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pEd\Downloads\"/>
    </mc:Choice>
  </mc:AlternateContent>
  <xr:revisionPtr revIDLastSave="0" documentId="13_ncr:1_{8BD32C7F-39AA-4781-AF1F-976F2D32E8DE}" xr6:coauthVersionLast="45" xr6:coauthVersionMax="45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PO (2)" sheetId="1" r:id="rId1"/>
    <sheet name="PO (4)" sheetId="4" r:id="rId2"/>
    <sheet name="PO (3)" sheetId="2" r:id="rId3"/>
    <sheet name="Sheet1" sheetId="3" r:id="rId4"/>
  </sheets>
  <externalReferences>
    <externalReference r:id="rId5"/>
  </externalReferences>
  <definedNames>
    <definedName name="_xlnm.Print_Area" localSheetId="0">'PO (2)'!$A$1:$H$57</definedName>
    <definedName name="_xlnm.Print_Area" localSheetId="2">'PO (3)'!$A$1:$H$58</definedName>
    <definedName name="_xlnm.Print_Area" localSheetId="1">'PO (4)'!$A$1:$H$65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2" l="1"/>
  <c r="H33" i="2"/>
  <c r="B51" i="4" l="1"/>
  <c r="C42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43" i="4" l="1"/>
  <c r="C34" i="1"/>
  <c r="H20" i="1"/>
  <c r="H21" i="1"/>
  <c r="H35" i="1" l="1"/>
  <c r="B43" i="1"/>
</calcChain>
</file>

<file path=xl/sharedStrings.xml><?xml version="1.0" encoding="utf-8"?>
<sst xmlns="http://schemas.openxmlformats.org/spreadsheetml/2006/main" count="198" uniqueCount="102">
  <si>
    <t>PURCHASE ORDER</t>
  </si>
  <si>
    <t xml:space="preserve">  Supplier</t>
  </si>
  <si>
    <t xml:space="preserve">   P.O. No.</t>
  </si>
  <si>
    <t xml:space="preserve">  Address</t>
  </si>
  <si>
    <t xml:space="preserve">   Date  :</t>
  </si>
  <si>
    <t xml:space="preserve">  TIN:</t>
  </si>
  <si>
    <t xml:space="preserve">   Mode of Procurement  :   </t>
  </si>
  <si>
    <t xml:space="preserve">  Gentlemen :</t>
  </si>
  <si>
    <t xml:space="preserve">Please furnish this office the following articles subject to the terms and </t>
  </si>
  <si>
    <t>conditions contained herein :</t>
  </si>
  <si>
    <t xml:space="preserve">  Place of Delivery :</t>
  </si>
  <si>
    <t xml:space="preserve">   Delivery Term : </t>
  </si>
  <si>
    <t xml:space="preserve">  Date of Delivery  :  </t>
  </si>
  <si>
    <t xml:space="preserve">   Payment Term : </t>
  </si>
  <si>
    <t>30 days</t>
  </si>
  <si>
    <t>Stock No.</t>
  </si>
  <si>
    <t>Unit</t>
  </si>
  <si>
    <t>Description</t>
  </si>
  <si>
    <t>Quantity</t>
  </si>
  <si>
    <t>Unit Cost</t>
  </si>
  <si>
    <t>Total Amount</t>
  </si>
  <si>
    <t xml:space="preserve">(Total Amount in words)   </t>
  </si>
  <si>
    <t xml:space="preserve">                         In case of failure to make the full delivery within the time specified above, a penalty</t>
  </si>
  <si>
    <t xml:space="preserve">  of one-tenth (1/10) of one percent for every day of delay shall be imposed.</t>
  </si>
  <si>
    <t>Very truly yours,</t>
  </si>
  <si>
    <t xml:space="preserve">  Conforme :</t>
  </si>
  <si>
    <t>MARILOU B. DEDUMO, Ph.D., CESO V</t>
  </si>
  <si>
    <t>Schools Division Superintendent</t>
  </si>
  <si>
    <t>(Signature over printed name)</t>
  </si>
  <si>
    <t>(Date)</t>
  </si>
  <si>
    <t>Availability of Funds :</t>
  </si>
  <si>
    <t>Amount  :</t>
  </si>
  <si>
    <t xml:space="preserve">  ALOBS No. :</t>
  </si>
  <si>
    <t>BETHANY I. EVILLA, CPA</t>
  </si>
  <si>
    <t>MYRNA D. CALLOTE</t>
  </si>
  <si>
    <t>Accountant III</t>
  </si>
  <si>
    <t>Budget Officer</t>
  </si>
  <si>
    <t>DCN:DepEdSurSur/F/OSDS/PROC/07-09-2019/003-V1</t>
  </si>
  <si>
    <t>September 2, 2019</t>
  </si>
  <si>
    <t>pax</t>
  </si>
  <si>
    <t>AM Snacks:Cassava Cake with Fresh Fruit Juice</t>
  </si>
  <si>
    <t>AM Snacks, Lunch &amp; PM Snacks</t>
  </si>
  <si>
    <t>Dinner</t>
  </si>
  <si>
    <t>Gold Bar 'N Grill-Bag-ong Lungsod, Tandag City</t>
  </si>
  <si>
    <t>September 12, 2019</t>
  </si>
  <si>
    <t>GOLD BAR 'N GRILL</t>
  </si>
  <si>
    <t>Bag-ong Lungsod, Tandag City</t>
  </si>
  <si>
    <t>Small Value Procurement</t>
  </si>
  <si>
    <t>MENU:</t>
  </si>
  <si>
    <t>Lunch: Beef lauya, Bam-I, Fish Fillet, Fruit</t>
  </si>
  <si>
    <t>PM Snacks: Chocolate Cake with Fresh Fruit Juice</t>
  </si>
  <si>
    <t>Dinner: Beefsteak, Fried Chicken, Chopsuey, Fruit</t>
  </si>
  <si>
    <t>One Hundred Forty Nine Thousand Nine Hundred pesos only</t>
  </si>
  <si>
    <t>Day 1</t>
  </si>
  <si>
    <t>AM Snacks</t>
  </si>
  <si>
    <t>Lunch</t>
  </si>
  <si>
    <t>PM Snacks</t>
  </si>
  <si>
    <t>Day 2</t>
  </si>
  <si>
    <t>Breakfast</t>
  </si>
  <si>
    <t>Puto with Fresh Fruit Juice</t>
  </si>
  <si>
    <t>Chopsuey, Pork Humba, Fruit</t>
  </si>
  <si>
    <t>Egg Sandwich with Fresh Fruit Juice</t>
  </si>
  <si>
    <t>Bam-I, Sweet &amp; Sour Meatballs</t>
  </si>
  <si>
    <t>Empanada with Bottled Water</t>
  </si>
  <si>
    <t>Buttered Vegetables, Chicken Adobo w/ Pineapple</t>
  </si>
  <si>
    <t>Ham &amp; Cheese Sandwich with Fresh Fruit Juice</t>
  </si>
  <si>
    <t>Scambled Egg, Longganisa, Coffee/milo</t>
  </si>
  <si>
    <t>JOSITA B. CARMEN, CESO V</t>
  </si>
  <si>
    <t>Multivitamins</t>
  </si>
  <si>
    <t>B-Complex</t>
  </si>
  <si>
    <t>Ascorbic Acid 500mg</t>
  </si>
  <si>
    <t>Salbutamol Nebule</t>
  </si>
  <si>
    <t>N-Acetycystine 600mg</t>
  </si>
  <si>
    <t>Lagundi 500mg</t>
  </si>
  <si>
    <t>Paracetamol 500mg</t>
  </si>
  <si>
    <t>Loperamide 2ng</t>
  </si>
  <si>
    <t>Omeprazole 20mg</t>
  </si>
  <si>
    <t>HNBB 10mg</t>
  </si>
  <si>
    <t>Metoclopramide 10mg</t>
  </si>
  <si>
    <t>Celecoxib 200mg</t>
  </si>
  <si>
    <t>Cefalexin 500mg</t>
  </si>
  <si>
    <t>Co-Amoxiclav 625</t>
  </si>
  <si>
    <t>Azithromycin 500mg</t>
  </si>
  <si>
    <t>Betahistine 16mg</t>
  </si>
  <si>
    <t>Benzydamine Hydrochlorise 3mg</t>
  </si>
  <si>
    <t>Prednisone 10mg</t>
  </si>
  <si>
    <t>Loratidine 10mg</t>
  </si>
  <si>
    <t>ORS Sachet - Orange</t>
  </si>
  <si>
    <t>Captropril 25mg</t>
  </si>
  <si>
    <t>cap</t>
  </si>
  <si>
    <t>tab</t>
  </si>
  <si>
    <t>neb</t>
  </si>
  <si>
    <t>lozenge</t>
  </si>
  <si>
    <t>sachet</t>
  </si>
  <si>
    <t>20 days upon the receipt P.O.</t>
  </si>
  <si>
    <t>DepEd Division Office</t>
  </si>
  <si>
    <t>Shopping</t>
  </si>
  <si>
    <t>December 19, 2019</t>
  </si>
  <si>
    <t>PERCY'S PHARMACY</t>
  </si>
  <si>
    <t>Forty Seven Thousand Six Hundred Ninety pesos &amp; 50/100 only</t>
  </si>
  <si>
    <t xml:space="preserve">   Mode of Procurement  :   Shopping</t>
  </si>
  <si>
    <t>Twenty Four Thousand pesos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</si>
</sst>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7"/>
      <color theme="1"/>
      <name val="Arial"/>
      <family val="2"/>
    </font>
    <font>
      <sz val="10"/>
      <color rgb="FF0070C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theme="1"/>
      <name val="Arial Narrow"/>
      <family val="2"/>
    </font>
    <font>
      <b/>
      <sz val="12"/>
      <color theme="1"/>
      <name val="Old English Text MT"/>
      <family val="4"/>
    </font>
    <font>
      <b/>
      <sz val="18"/>
      <color theme="1"/>
      <name val="Old English Text MT"/>
      <family val="4"/>
    </font>
    <font>
      <b/>
      <sz val="12"/>
      <name val="Old English Text MT"/>
      <family val="4"/>
    </font>
    <font>
      <b/>
      <sz val="18"/>
      <name val="Old English Text MT"/>
      <family val="4"/>
    </font>
    <font>
      <b/>
      <sz val="10"/>
      <name val="Times New Roman"/>
      <family val="1"/>
    </font>
    <font>
      <b/>
      <sz val="10"/>
      <name val="Tahoma"/>
      <family val="2"/>
    </font>
    <font>
      <b/>
      <sz val="14"/>
      <name val="Tahoma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10"/>
      <color rgb="FF1C1E21"/>
      <name val="Calibri"/>
      <family val="2"/>
    </font>
    <font>
      <b/>
      <sz val="5.5"/>
      <name val="Calibri"/>
      <family val="2"/>
    </font>
    <font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medium">
        <color indexed="64"/>
      </right>
      <top style="thin">
        <color rgb="FF002060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2060"/>
      </bottom>
      <diagonal/>
    </border>
    <border>
      <left style="medium">
        <color indexed="64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indexed="64"/>
      </right>
      <top/>
      <bottom style="thin">
        <color theme="1" tint="0.24994659260841701"/>
      </bottom>
      <diagonal/>
    </border>
    <border>
      <left style="medium">
        <color indexed="64"/>
      </left>
      <right/>
      <top style="thin">
        <color theme="1" tint="0.24994659260841701"/>
      </top>
      <bottom style="medium">
        <color rgb="FF002060"/>
      </bottom>
      <diagonal/>
    </border>
    <border>
      <left/>
      <right/>
      <top style="thin">
        <color theme="1" tint="0.24994659260841701"/>
      </top>
      <bottom style="medium">
        <color rgb="FF002060"/>
      </bottom>
      <diagonal/>
    </border>
    <border>
      <left/>
      <right style="thin">
        <color indexed="64"/>
      </right>
      <top style="thin">
        <color theme="1" tint="0.24994659260841701"/>
      </top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medium">
        <color indexed="64"/>
      </left>
      <right/>
      <top style="double">
        <color rgb="FF002060"/>
      </top>
      <bottom/>
      <diagonal/>
    </border>
    <border>
      <left/>
      <right/>
      <top style="double">
        <color rgb="FF002060"/>
      </top>
      <bottom/>
      <diagonal/>
    </border>
    <border>
      <left/>
      <right style="medium">
        <color indexed="64"/>
      </right>
      <top style="double">
        <color rgb="FF002060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/>
      <right/>
      <top style="thin">
        <color indexed="64"/>
      </top>
      <bottom style="double">
        <color rgb="FF002060"/>
      </bottom>
      <diagonal/>
    </border>
    <border>
      <left/>
      <right style="medium">
        <color indexed="64"/>
      </right>
      <top/>
      <bottom style="double">
        <color rgb="FF002060"/>
      </bottom>
      <diagonal/>
    </border>
    <border>
      <left style="medium">
        <color indexed="64"/>
      </left>
      <right/>
      <top style="double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2060"/>
      </top>
      <bottom style="thin">
        <color indexed="64"/>
      </bottom>
      <diagonal/>
    </border>
    <border>
      <left style="thin">
        <color indexed="64"/>
      </left>
      <right/>
      <top style="double">
        <color rgb="FF002060"/>
      </top>
      <bottom style="thin">
        <color indexed="64"/>
      </bottom>
      <diagonal/>
    </border>
    <border>
      <left/>
      <right/>
      <top style="double">
        <color rgb="FF002060"/>
      </top>
      <bottom style="thin">
        <color indexed="64"/>
      </bottom>
      <diagonal/>
    </border>
    <border>
      <left/>
      <right style="thin">
        <color indexed="64"/>
      </right>
      <top style="double">
        <color rgb="FF002060"/>
      </top>
      <bottom style="thin">
        <color indexed="64"/>
      </bottom>
      <diagonal/>
    </border>
    <border>
      <left/>
      <right style="thin">
        <color rgb="FF002060"/>
      </right>
      <top style="double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double">
        <color rgb="FF002060"/>
      </top>
      <bottom style="thin">
        <color indexed="64"/>
      </bottom>
      <diagonal/>
    </border>
    <border>
      <left/>
      <right style="medium">
        <color indexed="64"/>
      </right>
      <top style="double">
        <color rgb="FF00206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/>
      <bottom style="thin">
        <color theme="1" tint="0.14996795556505021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2060"/>
      </bottom>
      <diagonal/>
    </border>
    <border>
      <left/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medium">
        <color indexed="64"/>
      </right>
      <top/>
      <bottom style="double">
        <color rgb="FF002060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 style="thin">
        <color rgb="FF00206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2060"/>
      </bottom>
      <diagonal/>
    </border>
    <border>
      <left/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7" fillId="0" borderId="7" xfId="0" applyFont="1" applyBorder="1"/>
    <xf numFmtId="0" fontId="7" fillId="0" borderId="0" xfId="0" applyFont="1" applyBorder="1" applyAlignment="1">
      <alignment horizontal="left"/>
    </xf>
    <xf numFmtId="15" fontId="6" fillId="0" borderId="11" xfId="0" quotePrefix="1" applyNumberFormat="1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7" fillId="0" borderId="14" xfId="0" applyFont="1" applyBorder="1"/>
    <xf numFmtId="0" fontId="2" fillId="0" borderId="14" xfId="0" applyFont="1" applyBorder="1"/>
    <xf numFmtId="0" fontId="6" fillId="0" borderId="7" xfId="0" applyFont="1" applyBorder="1"/>
    <xf numFmtId="0" fontId="6" fillId="0" borderId="0" xfId="0" applyFont="1" applyBorder="1"/>
    <xf numFmtId="0" fontId="2" fillId="0" borderId="0" xfId="0" applyFont="1" applyBorder="1"/>
    <xf numFmtId="0" fontId="8" fillId="0" borderId="7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0" fontId="2" fillId="0" borderId="20" xfId="0" applyFont="1" applyBorder="1" applyAlignment="1">
      <alignment horizontal="left"/>
    </xf>
    <xf numFmtId="0" fontId="2" fillId="0" borderId="21" xfId="0" applyFont="1" applyBorder="1"/>
    <xf numFmtId="0" fontId="7" fillId="0" borderId="22" xfId="0" applyFont="1" applyBorder="1"/>
    <xf numFmtId="0" fontId="8" fillId="0" borderId="23" xfId="0" applyFont="1" applyBorder="1"/>
    <xf numFmtId="15" fontId="2" fillId="0" borderId="24" xfId="0" quotePrefix="1" applyNumberFormat="1" applyFont="1" applyBorder="1"/>
    <xf numFmtId="0" fontId="7" fillId="0" borderId="23" xfId="0" applyFont="1" applyBorder="1" applyAlignment="1">
      <alignment horizontal="right"/>
    </xf>
    <xf numFmtId="0" fontId="9" fillId="0" borderId="23" xfId="0" applyFont="1" applyBorder="1"/>
    <xf numFmtId="0" fontId="2" fillId="0" borderId="25" xfId="0" applyFont="1" applyBorder="1"/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3" fontId="6" fillId="0" borderId="35" xfId="0" applyNumberFormat="1" applyFont="1" applyBorder="1" applyAlignment="1">
      <alignment horizontal="center" vertical="center"/>
    </xf>
    <xf numFmtId="15" fontId="10" fillId="0" borderId="36" xfId="0" applyNumberFormat="1" applyFont="1" applyBorder="1" applyAlignment="1"/>
    <xf numFmtId="15" fontId="10" fillId="0" borderId="37" xfId="0" applyNumberFormat="1" applyFont="1" applyBorder="1" applyAlignment="1"/>
    <xf numFmtId="15" fontId="10" fillId="0" borderId="38" xfId="0" applyNumberFormat="1" applyFont="1" applyBorder="1" applyAlignment="1"/>
    <xf numFmtId="164" fontId="6" fillId="0" borderId="39" xfId="1" applyNumberFormat="1" applyFont="1" applyBorder="1" applyAlignment="1">
      <alignment horizontal="center" vertical="center"/>
    </xf>
    <xf numFmtId="164" fontId="6" fillId="0" borderId="40" xfId="1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164" fontId="6" fillId="0" borderId="35" xfId="1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2" fillId="0" borderId="7" xfId="0" applyFont="1" applyBorder="1"/>
    <xf numFmtId="0" fontId="6" fillId="0" borderId="8" xfId="0" applyFont="1" applyBorder="1"/>
    <xf numFmtId="0" fontId="2" fillId="0" borderId="0" xfId="0" applyFont="1" applyBorder="1" applyAlignment="1"/>
    <xf numFmtId="0" fontId="2" fillId="0" borderId="8" xfId="0" applyFont="1" applyBorder="1" applyAlignment="1"/>
    <xf numFmtId="0" fontId="9" fillId="0" borderId="7" xfId="0" applyFont="1" applyBorder="1" applyAlignment="1">
      <alignment vertical="center"/>
    </xf>
    <xf numFmtId="0" fontId="5" fillId="0" borderId="0" xfId="0" applyFont="1" applyBorder="1" applyAlignment="1"/>
    <xf numFmtId="0" fontId="2" fillId="0" borderId="7" xfId="0" applyFont="1" applyBorder="1" applyAlignment="1"/>
    <xf numFmtId="0" fontId="14" fillId="0" borderId="7" xfId="0" applyFont="1" applyBorder="1" applyAlignment="1"/>
    <xf numFmtId="0" fontId="7" fillId="0" borderId="4" xfId="0" applyFont="1" applyBorder="1"/>
    <xf numFmtId="0" fontId="8" fillId="0" borderId="5" xfId="0" applyFont="1" applyBorder="1"/>
    <xf numFmtId="0" fontId="2" fillId="0" borderId="47" xfId="0" applyFont="1" applyBorder="1"/>
    <xf numFmtId="0" fontId="7" fillId="0" borderId="48" xfId="0" applyFont="1" applyBorder="1" applyAlignment="1">
      <alignment horizontal="center"/>
    </xf>
    <xf numFmtId="0" fontId="2" fillId="0" borderId="49" xfId="0" applyFont="1" applyBorder="1"/>
    <xf numFmtId="0" fontId="7" fillId="0" borderId="50" xfId="0" applyFont="1" applyBorder="1" applyAlignment="1">
      <alignment horizontal="center"/>
    </xf>
    <xf numFmtId="0" fontId="2" fillId="0" borderId="51" xfId="0" applyFont="1" applyBorder="1"/>
    <xf numFmtId="0" fontId="2" fillId="0" borderId="52" xfId="0" applyFont="1" applyBorder="1"/>
    <xf numFmtId="0" fontId="2" fillId="0" borderId="50" xfId="0" applyFont="1" applyBorder="1"/>
    <xf numFmtId="0" fontId="2" fillId="0" borderId="56" xfId="0" applyFont="1" applyBorder="1"/>
    <xf numFmtId="0" fontId="2" fillId="0" borderId="54" xfId="0" applyFont="1" applyBorder="1"/>
    <xf numFmtId="0" fontId="2" fillId="0" borderId="57" xfId="0" applyFont="1" applyBorder="1"/>
    <xf numFmtId="0" fontId="7" fillId="0" borderId="0" xfId="0" applyFont="1" applyBorder="1"/>
    <xf numFmtId="0" fontId="3" fillId="0" borderId="0" xfId="0" applyFont="1" applyBorder="1"/>
    <xf numFmtId="0" fontId="8" fillId="0" borderId="16" xfId="0" applyFont="1" applyBorder="1" applyAlignment="1">
      <alignment vertical="center"/>
    </xf>
    <xf numFmtId="164" fontId="5" fillId="0" borderId="45" xfId="1" applyFont="1" applyBorder="1" applyAlignment="1">
      <alignment horizontal="right"/>
    </xf>
    <xf numFmtId="0" fontId="0" fillId="0" borderId="7" xfId="0" applyFont="1" applyBorder="1"/>
    <xf numFmtId="0" fontId="0" fillId="0" borderId="0" xfId="0" applyFont="1"/>
    <xf numFmtId="0" fontId="15" fillId="0" borderId="0" xfId="0" applyFont="1"/>
    <xf numFmtId="0" fontId="7" fillId="0" borderId="50" xfId="0" applyFont="1" applyBorder="1"/>
    <xf numFmtId="0" fontId="2" fillId="0" borderId="60" xfId="0" applyFont="1" applyBorder="1"/>
    <xf numFmtId="0" fontId="2" fillId="0" borderId="61" xfId="0" applyFont="1" applyBorder="1"/>
    <xf numFmtId="15" fontId="10" fillId="0" borderId="36" xfId="0" quotePrefix="1" applyNumberFormat="1" applyFont="1" applyBorder="1" applyAlignment="1"/>
    <xf numFmtId="0" fontId="10" fillId="0" borderId="0" xfId="0" applyFont="1"/>
    <xf numFmtId="0" fontId="17" fillId="0" borderId="0" xfId="0" applyFont="1"/>
    <xf numFmtId="0" fontId="16" fillId="0" borderId="0" xfId="0" applyFont="1"/>
    <xf numFmtId="0" fontId="2" fillId="0" borderId="59" xfId="0" applyFont="1" applyBorder="1" applyAlignment="1">
      <alignment horizontal="center"/>
    </xf>
    <xf numFmtId="0" fontId="6" fillId="0" borderId="63" xfId="0" applyFont="1" applyBorder="1" applyAlignment="1">
      <alignment horizontal="center" vertical="center"/>
    </xf>
    <xf numFmtId="164" fontId="6" fillId="0" borderId="43" xfId="1" applyNumberFormat="1" applyFont="1" applyBorder="1" applyAlignment="1">
      <alignment horizontal="center" vertical="center"/>
    </xf>
    <xf numFmtId="15" fontId="10" fillId="0" borderId="37" xfId="0" quotePrefix="1" applyNumberFormat="1" applyFont="1" applyBorder="1" applyAlignment="1">
      <alignment wrapText="1"/>
    </xf>
    <xf numFmtId="15" fontId="10" fillId="0" borderId="38" xfId="0" quotePrefix="1" applyNumberFormat="1" applyFont="1" applyBorder="1" applyAlignment="1">
      <alignment wrapText="1"/>
    </xf>
    <xf numFmtId="15" fontId="10" fillId="0" borderId="37" xfId="0" quotePrefix="1" applyNumberFormat="1" applyFont="1" applyBorder="1" applyAlignment="1"/>
    <xf numFmtId="15" fontId="10" fillId="0" borderId="38" xfId="0" quotePrefix="1" applyNumberFormat="1" applyFont="1" applyBorder="1" applyAlignment="1"/>
    <xf numFmtId="164" fontId="6" fillId="0" borderId="64" xfId="1" applyFont="1" applyBorder="1" applyAlignment="1">
      <alignment vertical="center"/>
    </xf>
    <xf numFmtId="164" fontId="6" fillId="0" borderId="65" xfId="1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0" fontId="18" fillId="0" borderId="36" xfId="0" quotePrefix="1" applyFont="1" applyBorder="1" applyAlignment="1"/>
    <xf numFmtId="0" fontId="18" fillId="0" borderId="35" xfId="0" applyFont="1" applyBorder="1" applyAlignment="1">
      <alignment horizontal="center"/>
    </xf>
    <xf numFmtId="164" fontId="10" fillId="0" borderId="36" xfId="1" quotePrefix="1" applyFont="1" applyBorder="1" applyAlignment="1"/>
    <xf numFmtId="0" fontId="2" fillId="0" borderId="2" xfId="0" applyFont="1" applyBorder="1" applyAlignment="1"/>
    <xf numFmtId="0" fontId="26" fillId="0" borderId="0" xfId="0" applyFont="1"/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0" fillId="0" borderId="0" xfId="0" applyAlignment="1"/>
    <xf numFmtId="0" fontId="26" fillId="0" borderId="0" xfId="0" applyFont="1" applyBorder="1" applyAlignment="1"/>
    <xf numFmtId="0" fontId="27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26" fillId="0" borderId="0" xfId="0" applyFont="1" applyAlignment="1"/>
    <xf numFmtId="0" fontId="0" fillId="0" borderId="0" xfId="0" applyBorder="1"/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15" fillId="0" borderId="0" xfId="0" applyFont="1" applyBorder="1"/>
    <xf numFmtId="0" fontId="21" fillId="0" borderId="0" xfId="0" applyFont="1" applyBorder="1" applyAlignment="1">
      <alignment horizontal="left" vertical="center" indent="15"/>
    </xf>
    <xf numFmtId="0" fontId="22" fillId="0" borderId="0" xfId="0" applyFont="1" applyBorder="1" applyAlignment="1">
      <alignment horizontal="left" vertical="center" indent="15"/>
    </xf>
    <xf numFmtId="0" fontId="23" fillId="0" borderId="0" xfId="0" applyFont="1" applyBorder="1" applyAlignment="1">
      <alignment horizontal="left" vertical="center" indent="15"/>
    </xf>
    <xf numFmtId="0" fontId="25" fillId="0" borderId="0" xfId="0" applyFont="1" applyBorder="1" applyAlignment="1">
      <alignment horizontal="left" vertical="center" indent="15"/>
    </xf>
    <xf numFmtId="0" fontId="20" fillId="0" borderId="0" xfId="0" applyFont="1" applyBorder="1" applyAlignment="1">
      <alignment vertical="center"/>
    </xf>
    <xf numFmtId="0" fontId="24" fillId="0" borderId="20" xfId="0" applyFont="1" applyBorder="1" applyAlignment="1">
      <alignment horizontal="left" vertical="center" indent="15"/>
    </xf>
    <xf numFmtId="0" fontId="19" fillId="0" borderId="20" xfId="0" applyFont="1" applyBorder="1" applyAlignment="1">
      <alignment vertical="center"/>
    </xf>
    <xf numFmtId="0" fontId="5" fillId="0" borderId="0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5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5" fillId="0" borderId="11" xfId="0" quotePrefix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0" xfId="0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5" fontId="10" fillId="0" borderId="36" xfId="0" applyNumberFormat="1" applyFont="1" applyBorder="1" applyAlignment="1">
      <alignment horizontal="left" wrapText="1"/>
    </xf>
    <xf numFmtId="15" fontId="10" fillId="0" borderId="37" xfId="0" applyNumberFormat="1" applyFont="1" applyBorder="1" applyAlignment="1">
      <alignment horizontal="left" wrapText="1"/>
    </xf>
    <xf numFmtId="15" fontId="10" fillId="0" borderId="38" xfId="0" applyNumberFormat="1" applyFont="1" applyBorder="1" applyAlignment="1">
      <alignment horizontal="left" wrapText="1"/>
    </xf>
    <xf numFmtId="0" fontId="11" fillId="0" borderId="2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8" fillId="0" borderId="46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0" xfId="0" applyFont="1" applyBorder="1" applyAlignment="1">
      <alignment horizontal="center" vertical="top"/>
    </xf>
    <xf numFmtId="0" fontId="14" fillId="0" borderId="4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15" fontId="10" fillId="0" borderId="62" xfId="0" applyNumberFormat="1" applyFont="1" applyBorder="1" applyAlignment="1">
      <alignment horizontal="left" wrapText="1"/>
    </xf>
    <xf numFmtId="15" fontId="10" fillId="0" borderId="20" xfId="0" applyNumberFormat="1" applyFont="1" applyBorder="1" applyAlignment="1">
      <alignment horizontal="left" wrapText="1"/>
    </xf>
    <xf numFmtId="15" fontId="10" fillId="0" borderId="58" xfId="0" applyNumberFormat="1" applyFont="1" applyBorder="1" applyAlignment="1">
      <alignment horizontal="left" wrapText="1"/>
    </xf>
    <xf numFmtId="0" fontId="5" fillId="0" borderId="5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8</xdr:col>
      <xdr:colOff>9525</xdr:colOff>
      <xdr:row>5</xdr:row>
      <xdr:rowOff>39832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6675"/>
          <a:ext cx="7248525" cy="782782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7</xdr:col>
      <xdr:colOff>904874</xdr:colOff>
      <xdr:row>54</xdr:row>
      <xdr:rowOff>78105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9782175"/>
          <a:ext cx="7229474" cy="37338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52</xdr:row>
      <xdr:rowOff>19049</xdr:rowOff>
    </xdr:from>
    <xdr:to>
      <xdr:col>7</xdr:col>
      <xdr:colOff>904874</xdr:colOff>
      <xdr:row>52</xdr:row>
      <xdr:rowOff>123824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 flipV="1">
          <a:off x="0" y="9772649"/>
          <a:ext cx="7229474" cy="104775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66675</xdr:rowOff>
    </xdr:from>
    <xdr:to>
      <xdr:col>7</xdr:col>
      <xdr:colOff>904876</xdr:colOff>
      <xdr:row>5</xdr:row>
      <xdr:rowOff>39832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66675"/>
          <a:ext cx="7086600" cy="782782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60</xdr:row>
      <xdr:rowOff>28575</xdr:rowOff>
    </xdr:from>
    <xdr:to>
      <xdr:col>7</xdr:col>
      <xdr:colOff>904875</xdr:colOff>
      <xdr:row>62</xdr:row>
      <xdr:rowOff>78105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0639425"/>
          <a:ext cx="7086600" cy="37338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60</xdr:row>
      <xdr:rowOff>19048</xdr:rowOff>
    </xdr:from>
    <xdr:to>
      <xdr:col>7</xdr:col>
      <xdr:colOff>904875</xdr:colOff>
      <xdr:row>60</xdr:row>
      <xdr:rowOff>123823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 flipV="1">
          <a:off x="0" y="10629898"/>
          <a:ext cx="7086600" cy="10477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51</xdr:row>
      <xdr:rowOff>13608</xdr:rowOff>
    </xdr:from>
    <xdr:to>
      <xdr:col>7</xdr:col>
      <xdr:colOff>243023</xdr:colOff>
      <xdr:row>55</xdr:row>
      <xdr:rowOff>59981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6846B1-46A3-435D-B611-F4D801435C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52"/>
        <a:stretch/>
      </xdr:blipFill>
      <xdr:spPr>
        <a:xfrm>
          <a:off x="585107" y="9388929"/>
          <a:ext cx="5849166" cy="699516"/>
        </a:xfrm>
        <a:prstGeom prst="rect">
          <a:avLst/>
        </a:prstGeom>
      </xdr:spPr>
    </xdr:pic>
    <xdr:clientData/>
  </xdr:twoCellAnchor>
  <xdr:twoCellAnchor editAs="oneCell">
    <xdr:from>
      <xdr:col>1</xdr:col>
      <xdr:colOff>321</xdr:colOff>
      <xdr:row>0</xdr:row>
      <xdr:rowOff>41144</xdr:rowOff>
    </xdr:from>
    <xdr:to>
      <xdr:col>7</xdr:col>
      <xdr:colOff>210685</xdr:colOff>
      <xdr:row>4</xdr:row>
      <xdr:rowOff>163286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A983757-7E80-4CBE-9333-B8F72F2646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11"/>
        <a:stretch/>
      </xdr:blipFill>
      <xdr:spPr>
        <a:xfrm>
          <a:off x="571821" y="41144"/>
          <a:ext cx="5830114" cy="93857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51</xdr:row>
      <xdr:rowOff>2</xdr:rowOff>
    </xdr:from>
    <xdr:to>
      <xdr:col>7</xdr:col>
      <xdr:colOff>176894</xdr:colOff>
      <xdr:row>55</xdr:row>
      <xdr:rowOff>13609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3A30377-1CEA-487B-9B9F-A5C814E60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394" y="9375323"/>
          <a:ext cx="666750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btract%20of%20Bi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tract New"/>
      <sheetName val="Abstract New (4)"/>
      <sheetName val="Abstract New (5)"/>
    </sheetNames>
    <sheetDataSet>
      <sheetData sheetId="0"/>
      <sheetData sheetId="1">
        <row r="35">
          <cell r="E35" t="str">
            <v>For Division Office Personnel use.</v>
          </cell>
        </row>
      </sheetData>
      <sheetData sheetId="2">
        <row r="30">
          <cell r="E30" t="str">
            <v>Provision of Medical and Dental supplies/equipment for the Utilization of School Dental Health Program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view="pageBreakPreview" zoomScaleSheetLayoutView="100" workbookViewId="0">
      <selection activeCell="B9" sqref="B9:D9"/>
    </sheetView>
  </sheetViews>
  <sheetFormatPr defaultRowHeight="12.75" x14ac:dyDescent="0.2"/>
  <cols>
    <col min="1" max="2" width="8.5703125" customWidth="1"/>
    <col min="3" max="3" width="14.42578125" customWidth="1"/>
    <col min="4" max="4" width="25" customWidth="1"/>
    <col min="5" max="5" width="17.28515625" customWidth="1"/>
    <col min="6" max="6" width="9.42578125" customWidth="1"/>
    <col min="7" max="7" width="11.5703125" customWidth="1"/>
    <col min="8" max="8" width="13.7109375" customWidth="1"/>
    <col min="9" max="9" width="10.28515625" bestFit="1" customWidth="1"/>
    <col min="11" max="11" width="11.28515625" bestFit="1" customWidth="1"/>
  </cols>
  <sheetData>
    <row r="1" spans="1:8" x14ac:dyDescent="0.2">
      <c r="A1" s="1"/>
      <c r="B1" s="2"/>
      <c r="C1" s="2"/>
      <c r="D1" s="2"/>
      <c r="E1" s="2"/>
      <c r="F1" s="2"/>
      <c r="G1" s="2"/>
      <c r="H1" s="3"/>
    </row>
    <row r="2" spans="1:8" x14ac:dyDescent="0.2">
      <c r="A2" s="18"/>
      <c r="B2" s="18"/>
      <c r="C2" s="18"/>
      <c r="D2" s="18"/>
      <c r="E2" s="18"/>
      <c r="F2" s="18"/>
      <c r="G2" s="18"/>
      <c r="H2" s="74"/>
    </row>
    <row r="3" spans="1:8" x14ac:dyDescent="0.2">
      <c r="A3" s="18"/>
      <c r="B3" s="18"/>
      <c r="C3" s="18"/>
      <c r="D3" s="18"/>
      <c r="E3" s="18"/>
      <c r="F3" s="18"/>
      <c r="G3" s="18"/>
      <c r="H3" s="74"/>
    </row>
    <row r="4" spans="1:8" x14ac:dyDescent="0.2">
      <c r="A4" s="18"/>
      <c r="B4" s="18"/>
      <c r="C4" s="18"/>
      <c r="D4" s="18"/>
      <c r="E4" s="18"/>
      <c r="F4" s="18"/>
      <c r="G4" s="18"/>
      <c r="H4" s="74"/>
    </row>
    <row r="5" spans="1:8" x14ac:dyDescent="0.2">
      <c r="A5" s="18"/>
      <c r="B5" s="18"/>
      <c r="C5" s="18"/>
      <c r="D5" s="18"/>
      <c r="E5" s="18"/>
      <c r="F5" s="18"/>
      <c r="G5" s="18"/>
      <c r="H5" s="74"/>
    </row>
    <row r="6" spans="1:8" x14ac:dyDescent="0.2">
      <c r="A6" s="18"/>
      <c r="B6" s="18"/>
      <c r="C6" s="18"/>
      <c r="D6" s="18"/>
      <c r="E6" s="18"/>
      <c r="F6" s="18"/>
      <c r="G6" s="18"/>
      <c r="H6" s="74"/>
    </row>
    <row r="7" spans="1:8" ht="18" x14ac:dyDescent="0.25">
      <c r="A7" s="131" t="s">
        <v>0</v>
      </c>
      <c r="B7" s="131"/>
      <c r="C7" s="131"/>
      <c r="D7" s="131"/>
      <c r="E7" s="131"/>
      <c r="F7" s="131"/>
      <c r="G7" s="131"/>
      <c r="H7" s="131"/>
    </row>
    <row r="8" spans="1:8" ht="6.75" customHeight="1" x14ac:dyDescent="0.2">
      <c r="A8" s="132"/>
      <c r="B8" s="132"/>
      <c r="C8" s="132"/>
      <c r="D8" s="132"/>
      <c r="E8" s="132"/>
      <c r="F8" s="132"/>
      <c r="G8" s="132"/>
      <c r="H8" s="132"/>
    </row>
    <row r="9" spans="1:8" ht="18.75" customHeight="1" x14ac:dyDescent="0.25">
      <c r="A9" s="80" t="s">
        <v>1</v>
      </c>
      <c r="B9" s="133" t="s">
        <v>45</v>
      </c>
      <c r="C9" s="134"/>
      <c r="D9" s="135"/>
      <c r="E9" s="73" t="s">
        <v>2</v>
      </c>
      <c r="F9" s="136"/>
      <c r="G9" s="136"/>
      <c r="H9" s="65"/>
    </row>
    <row r="10" spans="1:8" ht="15" customHeight="1" x14ac:dyDescent="0.2">
      <c r="A10" s="80" t="s">
        <v>3</v>
      </c>
      <c r="B10" s="137" t="s">
        <v>46</v>
      </c>
      <c r="C10" s="138"/>
      <c r="D10" s="139"/>
      <c r="E10" s="7" t="s">
        <v>4</v>
      </c>
      <c r="F10" s="8" t="s">
        <v>38</v>
      </c>
      <c r="G10" s="9"/>
      <c r="H10" s="65"/>
    </row>
    <row r="11" spans="1:8" ht="16.5" customHeight="1" thickBot="1" x14ac:dyDescent="0.25">
      <c r="A11" s="81" t="s">
        <v>5</v>
      </c>
      <c r="B11" s="11"/>
      <c r="C11" s="12"/>
      <c r="D11" s="13"/>
      <c r="E11" s="75" t="s">
        <v>6</v>
      </c>
      <c r="F11" s="14" t="s">
        <v>47</v>
      </c>
      <c r="G11" s="15"/>
      <c r="H11" s="82"/>
    </row>
    <row r="12" spans="1:8" ht="14.25" x14ac:dyDescent="0.2">
      <c r="A12" s="16" t="s">
        <v>7</v>
      </c>
      <c r="B12" s="17"/>
      <c r="C12" s="17"/>
      <c r="D12" s="17"/>
      <c r="E12" s="18"/>
      <c r="F12" s="18"/>
      <c r="G12" s="18"/>
      <c r="H12" s="10"/>
    </row>
    <row r="13" spans="1:8" ht="12" customHeight="1" x14ac:dyDescent="0.2">
      <c r="A13" s="16"/>
      <c r="B13" s="17"/>
      <c r="C13" s="17" t="s">
        <v>8</v>
      </c>
      <c r="D13" s="17"/>
      <c r="E13" s="18"/>
      <c r="F13" s="18"/>
      <c r="G13" s="18"/>
      <c r="H13" s="10"/>
    </row>
    <row r="14" spans="1:8" ht="12" customHeight="1" x14ac:dyDescent="0.2">
      <c r="A14" s="16"/>
      <c r="B14" s="17" t="s">
        <v>9</v>
      </c>
      <c r="C14" s="17"/>
      <c r="D14" s="17"/>
      <c r="E14" s="18"/>
      <c r="F14" s="18"/>
      <c r="G14" s="18"/>
      <c r="H14" s="10"/>
    </row>
    <row r="15" spans="1:8" ht="7.5" customHeight="1" thickBot="1" x14ac:dyDescent="0.25">
      <c r="A15" s="19"/>
      <c r="B15" s="18"/>
      <c r="C15" s="18"/>
      <c r="D15" s="18"/>
      <c r="E15" s="18"/>
      <c r="F15" s="18"/>
      <c r="G15" s="18"/>
      <c r="H15" s="10"/>
    </row>
    <row r="16" spans="1:8" ht="7.5" customHeight="1" thickTop="1" x14ac:dyDescent="0.2">
      <c r="A16" s="20"/>
      <c r="B16" s="21"/>
      <c r="C16" s="21"/>
      <c r="D16" s="21"/>
      <c r="E16" s="21"/>
      <c r="F16" s="21"/>
      <c r="G16" s="21"/>
      <c r="H16" s="22"/>
    </row>
    <row r="17" spans="1:8" ht="24.75" customHeight="1" x14ac:dyDescent="0.2">
      <c r="A17" s="6" t="s">
        <v>10</v>
      </c>
      <c r="B17" s="23"/>
      <c r="C17" s="140" t="s">
        <v>43</v>
      </c>
      <c r="D17" s="141"/>
      <c r="E17" s="24"/>
      <c r="F17" s="24" t="s">
        <v>11</v>
      </c>
      <c r="G17" s="25"/>
      <c r="H17" s="26"/>
    </row>
    <row r="18" spans="1:8" ht="15" customHeight="1" thickBot="1" x14ac:dyDescent="0.25">
      <c r="A18" s="27" t="s">
        <v>12</v>
      </c>
      <c r="B18" s="28"/>
      <c r="C18" s="29" t="s">
        <v>44</v>
      </c>
      <c r="D18" s="29"/>
      <c r="E18" s="30"/>
      <c r="F18" s="30" t="s">
        <v>13</v>
      </c>
      <c r="G18" s="31" t="s">
        <v>14</v>
      </c>
      <c r="H18" s="32"/>
    </row>
    <row r="19" spans="1:8" ht="13.5" thickTop="1" x14ac:dyDescent="0.2">
      <c r="A19" s="33" t="s">
        <v>15</v>
      </c>
      <c r="B19" s="34" t="s">
        <v>16</v>
      </c>
      <c r="C19" s="142" t="s">
        <v>17</v>
      </c>
      <c r="D19" s="143"/>
      <c r="E19" s="144"/>
      <c r="F19" s="35" t="s">
        <v>18</v>
      </c>
      <c r="G19" s="36" t="s">
        <v>19</v>
      </c>
      <c r="H19" s="37" t="s">
        <v>20</v>
      </c>
    </row>
    <row r="20" spans="1:8" ht="15" customHeight="1" x14ac:dyDescent="0.2">
      <c r="A20" s="38"/>
      <c r="B20" s="39" t="s">
        <v>39</v>
      </c>
      <c r="C20" s="40" t="s">
        <v>41</v>
      </c>
      <c r="D20" s="41"/>
      <c r="E20" s="42"/>
      <c r="F20" s="39">
        <v>206</v>
      </c>
      <c r="G20" s="43">
        <v>400</v>
      </c>
      <c r="H20" s="44">
        <f>+G20*F20</f>
        <v>82400</v>
      </c>
    </row>
    <row r="21" spans="1:8" ht="15" customHeight="1" x14ac:dyDescent="0.2">
      <c r="A21" s="38"/>
      <c r="B21" s="39" t="s">
        <v>39</v>
      </c>
      <c r="C21" s="40" t="s">
        <v>42</v>
      </c>
      <c r="D21" s="41"/>
      <c r="E21" s="42"/>
      <c r="F21" s="39">
        <v>250</v>
      </c>
      <c r="G21" s="43">
        <v>270</v>
      </c>
      <c r="H21" s="44">
        <f>+G21*F21</f>
        <v>67500</v>
      </c>
    </row>
    <row r="22" spans="1:8" ht="15" customHeight="1" x14ac:dyDescent="0.2">
      <c r="A22" s="38"/>
      <c r="B22" s="39"/>
      <c r="C22" s="40"/>
      <c r="D22" s="41"/>
      <c r="E22" s="42"/>
      <c r="F22" s="39"/>
      <c r="G22" s="43"/>
      <c r="H22" s="44"/>
    </row>
    <row r="23" spans="1:8" ht="15" customHeight="1" x14ac:dyDescent="0.2">
      <c r="A23" s="38"/>
      <c r="B23" s="39"/>
      <c r="C23" s="40"/>
      <c r="D23" s="41"/>
      <c r="E23" s="42"/>
      <c r="F23" s="39"/>
      <c r="G23" s="43"/>
      <c r="H23" s="44"/>
    </row>
    <row r="24" spans="1:8" ht="15" customHeight="1" x14ac:dyDescent="0.2">
      <c r="A24" s="38"/>
      <c r="B24" s="39"/>
      <c r="C24" s="40" t="s">
        <v>48</v>
      </c>
      <c r="D24" s="41"/>
      <c r="E24" s="42"/>
      <c r="F24" s="39"/>
      <c r="G24" s="43"/>
      <c r="H24" s="44"/>
    </row>
    <row r="25" spans="1:8" ht="15" customHeight="1" x14ac:dyDescent="0.2">
      <c r="A25" s="38"/>
      <c r="B25" s="39"/>
      <c r="C25" s="40" t="s">
        <v>40</v>
      </c>
      <c r="D25" s="41"/>
      <c r="E25" s="42"/>
      <c r="F25" s="39"/>
      <c r="G25" s="43"/>
      <c r="H25" s="44"/>
    </row>
    <row r="26" spans="1:8" ht="15" customHeight="1" x14ac:dyDescent="0.2">
      <c r="A26" s="38"/>
      <c r="B26" s="39"/>
      <c r="C26" s="40" t="s">
        <v>49</v>
      </c>
      <c r="D26" s="41"/>
      <c r="E26" s="42"/>
      <c r="F26" s="39"/>
      <c r="G26" s="43"/>
      <c r="H26" s="44"/>
    </row>
    <row r="27" spans="1:8" ht="15" customHeight="1" x14ac:dyDescent="0.2">
      <c r="A27" s="38"/>
      <c r="B27" s="45"/>
      <c r="C27" s="40" t="s">
        <v>50</v>
      </c>
      <c r="D27" s="41"/>
      <c r="E27" s="42"/>
      <c r="F27" s="39"/>
      <c r="G27" s="43"/>
      <c r="H27" s="44"/>
    </row>
    <row r="28" spans="1:8" ht="15" customHeight="1" x14ac:dyDescent="0.2">
      <c r="A28" s="38"/>
      <c r="B28" s="45"/>
      <c r="C28" s="40" t="s">
        <v>51</v>
      </c>
      <c r="D28" s="41"/>
      <c r="E28" s="42"/>
      <c r="F28" s="39"/>
      <c r="G28" s="43"/>
      <c r="H28" s="44"/>
    </row>
    <row r="29" spans="1:8" ht="15" customHeight="1" x14ac:dyDescent="0.2">
      <c r="A29" s="38"/>
      <c r="B29" s="46"/>
      <c r="C29" s="40"/>
      <c r="D29" s="41"/>
      <c r="E29" s="42"/>
      <c r="F29" s="39"/>
      <c r="G29" s="43"/>
      <c r="H29" s="44"/>
    </row>
    <row r="30" spans="1:8" ht="15" customHeight="1" x14ac:dyDescent="0.2">
      <c r="A30" s="38"/>
      <c r="B30" s="47"/>
      <c r="C30" s="40"/>
      <c r="D30" s="41"/>
      <c r="E30" s="42"/>
      <c r="F30" s="39"/>
      <c r="G30" s="43"/>
      <c r="H30" s="44"/>
    </row>
    <row r="31" spans="1:8" ht="15" customHeight="1" x14ac:dyDescent="0.2">
      <c r="A31" s="38"/>
      <c r="B31" s="47"/>
      <c r="C31" s="40"/>
      <c r="D31" s="41"/>
      <c r="E31" s="42"/>
      <c r="F31" s="39"/>
      <c r="G31" s="43"/>
      <c r="H31" s="44"/>
    </row>
    <row r="32" spans="1:8" ht="15" customHeight="1" x14ac:dyDescent="0.2">
      <c r="A32" s="48"/>
      <c r="B32" s="45"/>
      <c r="C32" s="40"/>
      <c r="D32" s="41"/>
      <c r="E32" s="42"/>
      <c r="F32" s="39"/>
      <c r="G32" s="49"/>
      <c r="H32" s="44"/>
    </row>
    <row r="33" spans="1:8" ht="15" customHeight="1" x14ac:dyDescent="0.2">
      <c r="A33" s="48"/>
      <c r="B33" s="45"/>
      <c r="C33" s="40"/>
      <c r="D33" s="41"/>
      <c r="E33" s="42"/>
      <c r="F33" s="39"/>
      <c r="G33" s="49"/>
      <c r="H33" s="44"/>
    </row>
    <row r="34" spans="1:8" ht="42.75" customHeight="1" x14ac:dyDescent="0.2">
      <c r="A34" s="48"/>
      <c r="B34" s="50"/>
      <c r="C34" s="145" t="e">
        <f>+'[1]Abstract New'!#REF!</f>
        <v>#REF!</v>
      </c>
      <c r="D34" s="146"/>
      <c r="E34" s="147"/>
      <c r="F34" s="45"/>
      <c r="G34" s="43"/>
      <c r="H34" s="44"/>
    </row>
    <row r="35" spans="1:8" ht="15.75" thickBot="1" x14ac:dyDescent="0.3">
      <c r="A35" s="51" t="s">
        <v>21</v>
      </c>
      <c r="B35" s="52"/>
      <c r="C35" s="148" t="s">
        <v>52</v>
      </c>
      <c r="D35" s="148"/>
      <c r="E35" s="148"/>
      <c r="F35" s="148"/>
      <c r="G35" s="149"/>
      <c r="H35" s="76">
        <f>SUM(H20:H34)</f>
        <v>149900</v>
      </c>
    </row>
    <row r="36" spans="1:8" ht="6.75" customHeight="1" thickTop="1" x14ac:dyDescent="0.2">
      <c r="A36" s="53"/>
      <c r="B36" s="18"/>
      <c r="C36" s="18"/>
      <c r="D36" s="18"/>
      <c r="E36" s="18"/>
      <c r="F36" s="18"/>
      <c r="G36" s="18"/>
      <c r="H36" s="10"/>
    </row>
    <row r="37" spans="1:8" ht="14.25" x14ac:dyDescent="0.2">
      <c r="A37" s="16" t="s">
        <v>22</v>
      </c>
      <c r="B37" s="17"/>
      <c r="C37" s="17"/>
      <c r="D37" s="17"/>
      <c r="E37" s="17"/>
      <c r="F37" s="17"/>
      <c r="G37" s="17"/>
      <c r="H37" s="54"/>
    </row>
    <row r="38" spans="1:8" ht="14.25" x14ac:dyDescent="0.2">
      <c r="A38" s="16" t="s">
        <v>23</v>
      </c>
      <c r="B38" s="17"/>
      <c r="C38" s="17"/>
      <c r="D38" s="17"/>
      <c r="E38" s="17"/>
      <c r="F38" s="17"/>
      <c r="G38" s="17"/>
      <c r="H38" s="54"/>
    </row>
    <row r="39" spans="1:8" ht="14.25" x14ac:dyDescent="0.2">
      <c r="A39" s="16"/>
      <c r="B39" s="17"/>
      <c r="C39" s="18"/>
      <c r="D39" s="18"/>
      <c r="E39" s="18"/>
      <c r="F39" s="18"/>
      <c r="G39" s="18"/>
      <c r="H39" s="10"/>
    </row>
    <row r="40" spans="1:8" x14ac:dyDescent="0.2">
      <c r="A40" s="53"/>
      <c r="B40" s="18"/>
      <c r="C40" s="18"/>
      <c r="D40" s="18"/>
      <c r="E40" s="55" t="s">
        <v>24</v>
      </c>
      <c r="F40" s="55"/>
      <c r="G40" s="55"/>
      <c r="H40" s="56"/>
    </row>
    <row r="41" spans="1:8" x14ac:dyDescent="0.2">
      <c r="A41" s="53"/>
      <c r="B41" s="18"/>
      <c r="C41" s="18"/>
      <c r="D41" s="18"/>
      <c r="E41" s="18"/>
      <c r="F41" s="18"/>
      <c r="G41" s="18"/>
      <c r="H41" s="10"/>
    </row>
    <row r="42" spans="1:8" x14ac:dyDescent="0.2">
      <c r="A42" s="53" t="s">
        <v>25</v>
      </c>
      <c r="B42" s="18"/>
      <c r="C42" s="18"/>
      <c r="D42" s="18"/>
      <c r="E42" s="18"/>
      <c r="F42" s="18"/>
      <c r="G42" s="18"/>
      <c r="H42" s="10"/>
    </row>
    <row r="43" spans="1:8" ht="15" x14ac:dyDescent="0.25">
      <c r="A43" s="53"/>
      <c r="B43" s="124" t="str">
        <f>+B9</f>
        <v>GOLD BAR 'N GRILL</v>
      </c>
      <c r="C43" s="124"/>
      <c r="D43" s="124"/>
      <c r="E43" s="126" t="s">
        <v>26</v>
      </c>
      <c r="F43" s="127"/>
      <c r="G43" s="127"/>
      <c r="H43" s="128"/>
    </row>
    <row r="44" spans="1:8" x14ac:dyDescent="0.2">
      <c r="A44" s="57"/>
      <c r="B44" s="125"/>
      <c r="C44" s="125"/>
      <c r="D44" s="125"/>
      <c r="E44" s="129" t="s">
        <v>27</v>
      </c>
      <c r="F44" s="129"/>
      <c r="G44" s="129"/>
      <c r="H44" s="130"/>
    </row>
    <row r="45" spans="1:8" ht="13.5" customHeight="1" x14ac:dyDescent="0.25">
      <c r="A45" s="77"/>
      <c r="B45" s="153" t="s">
        <v>28</v>
      </c>
      <c r="C45" s="153"/>
      <c r="D45" s="153"/>
      <c r="E45" s="58"/>
      <c r="F45" s="154"/>
      <c r="G45" s="154"/>
      <c r="H45" s="155"/>
    </row>
    <row r="46" spans="1:8" x14ac:dyDescent="0.2">
      <c r="A46" s="77"/>
      <c r="B46" s="156"/>
      <c r="C46" s="156"/>
      <c r="D46" s="156"/>
      <c r="E46" s="18"/>
      <c r="F46" s="18"/>
      <c r="G46" s="18"/>
      <c r="H46" s="10"/>
    </row>
    <row r="47" spans="1:8" x14ac:dyDescent="0.2">
      <c r="A47" s="59"/>
      <c r="B47" s="157" t="s">
        <v>29</v>
      </c>
      <c r="C47" s="157"/>
      <c r="D47" s="157"/>
      <c r="E47" s="18"/>
      <c r="F47" s="18"/>
      <c r="G47" s="18"/>
      <c r="H47" s="10"/>
    </row>
    <row r="48" spans="1:8" ht="8.25" customHeight="1" x14ac:dyDescent="0.2">
      <c r="A48" s="60"/>
      <c r="B48" s="18"/>
      <c r="C48" s="18"/>
      <c r="D48" s="18"/>
      <c r="E48" s="18"/>
      <c r="F48" s="18"/>
      <c r="G48" s="18"/>
      <c r="H48" s="10"/>
    </row>
    <row r="49" spans="1:8" x14ac:dyDescent="0.2">
      <c r="A49" s="61" t="s">
        <v>30</v>
      </c>
      <c r="B49" s="4"/>
      <c r="C49" s="62"/>
      <c r="D49" s="62"/>
      <c r="E49" s="63"/>
      <c r="F49" s="64" t="s">
        <v>31</v>
      </c>
      <c r="G49" s="4"/>
      <c r="H49" s="5"/>
    </row>
    <row r="50" spans="1:8" x14ac:dyDescent="0.2">
      <c r="A50" s="53"/>
      <c r="B50" s="18"/>
      <c r="C50" s="18"/>
      <c r="D50" s="18"/>
      <c r="E50" s="65"/>
      <c r="F50" s="66" t="s">
        <v>32</v>
      </c>
      <c r="G50" s="67"/>
      <c r="H50" s="68"/>
    </row>
    <row r="51" spans="1:8" ht="15" x14ac:dyDescent="0.25">
      <c r="A51" s="158" t="s">
        <v>33</v>
      </c>
      <c r="B51" s="126"/>
      <c r="C51" s="126"/>
      <c r="D51" s="126" t="s">
        <v>34</v>
      </c>
      <c r="E51" s="159"/>
      <c r="F51" s="69"/>
      <c r="G51" s="18"/>
      <c r="H51" s="10"/>
    </row>
    <row r="52" spans="1:8" ht="13.5" thickBot="1" x14ac:dyDescent="0.25">
      <c r="A52" s="150" t="s">
        <v>35</v>
      </c>
      <c r="B52" s="151"/>
      <c r="C52" s="151"/>
      <c r="D52" s="151" t="s">
        <v>36</v>
      </c>
      <c r="E52" s="152"/>
      <c r="F52" s="70"/>
      <c r="G52" s="71"/>
      <c r="H52" s="72"/>
    </row>
    <row r="53" spans="1:8" x14ac:dyDescent="0.2">
      <c r="A53" s="78"/>
      <c r="B53" s="78"/>
      <c r="C53" s="78"/>
      <c r="D53" s="78"/>
      <c r="E53" s="78"/>
      <c r="F53" s="78"/>
      <c r="G53" s="78"/>
      <c r="H53" s="78"/>
    </row>
    <row r="54" spans="1:8" x14ac:dyDescent="0.2">
      <c r="A54" s="78"/>
      <c r="B54" s="78"/>
      <c r="C54" s="78"/>
      <c r="D54" s="78"/>
      <c r="E54" s="78"/>
      <c r="F54" s="78"/>
      <c r="G54" s="78"/>
      <c r="H54" s="78"/>
    </row>
    <row r="55" spans="1:8" x14ac:dyDescent="0.2">
      <c r="A55" s="79"/>
      <c r="B55" s="78"/>
      <c r="C55" s="78"/>
      <c r="D55" s="78"/>
      <c r="E55" s="78"/>
      <c r="F55" s="78"/>
      <c r="G55" s="78"/>
      <c r="H55" s="78"/>
    </row>
    <row r="56" spans="1:8" x14ac:dyDescent="0.2">
      <c r="A56" s="79" t="s">
        <v>37</v>
      </c>
      <c r="B56" s="78"/>
      <c r="C56" s="78"/>
      <c r="D56" s="78"/>
      <c r="E56" s="78"/>
      <c r="F56" s="78"/>
      <c r="G56" s="78"/>
      <c r="H56" s="78"/>
    </row>
    <row r="57" spans="1:8" x14ac:dyDescent="0.2">
      <c r="A57" s="78"/>
      <c r="B57" s="78"/>
      <c r="C57" s="78"/>
      <c r="D57" s="78"/>
      <c r="E57" s="78"/>
      <c r="F57" s="78"/>
      <c r="G57" s="78"/>
      <c r="H57" s="78"/>
    </row>
    <row r="58" spans="1:8" x14ac:dyDescent="0.2">
      <c r="A58" s="78"/>
      <c r="B58" s="78"/>
      <c r="C58" s="78"/>
      <c r="D58" s="78"/>
      <c r="E58" s="78"/>
      <c r="F58" s="78"/>
      <c r="G58" s="78"/>
      <c r="H58" s="78"/>
    </row>
    <row r="59" spans="1:8" x14ac:dyDescent="0.2">
      <c r="A59" s="78"/>
      <c r="B59" s="78"/>
      <c r="C59" s="78"/>
      <c r="D59" s="78"/>
      <c r="E59" s="78"/>
      <c r="F59" s="78"/>
      <c r="G59" s="78"/>
      <c r="H59" s="78"/>
    </row>
    <row r="60" spans="1:8" x14ac:dyDescent="0.2">
      <c r="A60" s="78"/>
      <c r="B60" s="78"/>
      <c r="C60" s="78"/>
      <c r="D60" s="78"/>
      <c r="E60" s="78"/>
      <c r="F60" s="78"/>
      <c r="G60" s="78"/>
      <c r="H60" s="78"/>
    </row>
    <row r="61" spans="1:8" x14ac:dyDescent="0.2">
      <c r="A61" s="78"/>
      <c r="B61" s="78"/>
      <c r="C61" s="78"/>
      <c r="D61" s="78"/>
      <c r="E61" s="78"/>
      <c r="F61" s="78"/>
      <c r="G61" s="78"/>
      <c r="H61" s="78"/>
    </row>
    <row r="62" spans="1:8" x14ac:dyDescent="0.2">
      <c r="A62" s="78"/>
      <c r="B62" s="78"/>
      <c r="C62" s="78"/>
      <c r="D62" s="78"/>
      <c r="E62" s="78"/>
      <c r="F62" s="78"/>
      <c r="G62" s="78"/>
      <c r="H62" s="78"/>
    </row>
    <row r="63" spans="1:8" x14ac:dyDescent="0.2">
      <c r="A63" s="78"/>
      <c r="B63" s="78"/>
      <c r="C63" s="78"/>
      <c r="D63" s="78"/>
      <c r="E63" s="78"/>
      <c r="F63" s="78"/>
      <c r="G63" s="78"/>
      <c r="H63" s="78"/>
    </row>
    <row r="64" spans="1:8" x14ac:dyDescent="0.2">
      <c r="A64" s="78"/>
      <c r="B64" s="78"/>
      <c r="C64" s="78"/>
      <c r="D64" s="78"/>
      <c r="E64" s="78"/>
      <c r="F64" s="78"/>
      <c r="G64" s="78"/>
      <c r="H64" s="78"/>
    </row>
    <row r="65" spans="1:8" x14ac:dyDescent="0.2">
      <c r="A65" s="78"/>
      <c r="B65" s="78"/>
      <c r="C65" s="78"/>
      <c r="D65" s="78"/>
      <c r="E65" s="78"/>
      <c r="F65" s="78"/>
      <c r="G65" s="78"/>
      <c r="H65" s="78"/>
    </row>
    <row r="66" spans="1:8" x14ac:dyDescent="0.2">
      <c r="A66" s="78"/>
      <c r="B66" s="78"/>
      <c r="C66" s="78"/>
      <c r="D66" s="78"/>
      <c r="E66" s="78"/>
      <c r="F66" s="78"/>
      <c r="G66" s="78"/>
      <c r="H66" s="78"/>
    </row>
    <row r="67" spans="1:8" x14ac:dyDescent="0.2">
      <c r="A67" s="78"/>
      <c r="B67" s="78"/>
      <c r="C67" s="78"/>
      <c r="D67" s="78"/>
      <c r="E67" s="78"/>
      <c r="F67" s="78"/>
      <c r="G67" s="78"/>
      <c r="H67" s="78"/>
    </row>
    <row r="68" spans="1:8" x14ac:dyDescent="0.2">
      <c r="A68" s="78"/>
      <c r="B68" s="78"/>
      <c r="C68" s="78"/>
      <c r="D68" s="78"/>
      <c r="E68" s="78"/>
      <c r="F68" s="78"/>
      <c r="G68" s="78"/>
      <c r="H68" s="78"/>
    </row>
    <row r="69" spans="1:8" x14ac:dyDescent="0.2">
      <c r="A69" s="78"/>
      <c r="B69" s="78"/>
      <c r="C69" s="78"/>
      <c r="D69" s="78"/>
      <c r="E69" s="78"/>
      <c r="F69" s="78"/>
      <c r="G69" s="78"/>
      <c r="H69" s="78"/>
    </row>
    <row r="70" spans="1:8" x14ac:dyDescent="0.2">
      <c r="A70" s="78"/>
      <c r="B70" s="78"/>
      <c r="C70" s="78"/>
      <c r="D70" s="78"/>
      <c r="E70" s="78"/>
      <c r="F70" s="78"/>
      <c r="G70" s="78"/>
      <c r="H70" s="78"/>
    </row>
    <row r="71" spans="1:8" x14ac:dyDescent="0.2">
      <c r="A71" s="78"/>
      <c r="B71" s="78"/>
      <c r="C71" s="78"/>
      <c r="D71" s="78"/>
      <c r="E71" s="78"/>
      <c r="F71" s="78"/>
      <c r="G71" s="78"/>
      <c r="H71" s="78"/>
    </row>
    <row r="72" spans="1:8" x14ac:dyDescent="0.2">
      <c r="A72" s="78"/>
      <c r="B72" s="78"/>
      <c r="C72" s="78"/>
      <c r="D72" s="78"/>
      <c r="E72" s="78"/>
      <c r="F72" s="78"/>
      <c r="G72" s="78"/>
      <c r="H72" s="78"/>
    </row>
    <row r="73" spans="1:8" x14ac:dyDescent="0.2">
      <c r="A73" s="78"/>
      <c r="B73" s="78"/>
      <c r="C73" s="78"/>
      <c r="D73" s="78"/>
      <c r="E73" s="78"/>
      <c r="F73" s="78"/>
      <c r="G73" s="78"/>
      <c r="H73" s="78"/>
    </row>
    <row r="74" spans="1:8" x14ac:dyDescent="0.2">
      <c r="A74" s="78"/>
      <c r="B74" s="78"/>
      <c r="C74" s="78"/>
      <c r="D74" s="78"/>
      <c r="E74" s="78"/>
      <c r="F74" s="78"/>
      <c r="G74" s="78"/>
      <c r="H74" s="78"/>
    </row>
    <row r="75" spans="1:8" x14ac:dyDescent="0.2">
      <c r="A75" s="78"/>
      <c r="B75" s="78"/>
      <c r="C75" s="78"/>
      <c r="D75" s="78"/>
      <c r="E75" s="78"/>
      <c r="F75" s="78"/>
      <c r="G75" s="78"/>
      <c r="H75" s="78"/>
    </row>
    <row r="76" spans="1:8" x14ac:dyDescent="0.2">
      <c r="A76" s="78"/>
      <c r="B76" s="78"/>
      <c r="C76" s="78"/>
      <c r="D76" s="78"/>
      <c r="E76" s="78"/>
      <c r="F76" s="78"/>
      <c r="G76" s="78"/>
      <c r="H76" s="78"/>
    </row>
    <row r="77" spans="1:8" x14ac:dyDescent="0.2">
      <c r="A77" s="78"/>
      <c r="B77" s="78"/>
      <c r="C77" s="78"/>
      <c r="D77" s="78"/>
      <c r="E77" s="78"/>
      <c r="F77" s="78"/>
      <c r="G77" s="78"/>
      <c r="H77" s="78"/>
    </row>
    <row r="78" spans="1:8" x14ac:dyDescent="0.2">
      <c r="A78" s="78"/>
      <c r="B78" s="78"/>
      <c r="C78" s="78"/>
      <c r="D78" s="78"/>
      <c r="E78" s="78"/>
      <c r="F78" s="78"/>
      <c r="G78" s="78"/>
      <c r="H78" s="78"/>
    </row>
    <row r="79" spans="1:8" x14ac:dyDescent="0.2">
      <c r="A79" s="78"/>
      <c r="B79" s="78"/>
      <c r="C79" s="78"/>
      <c r="D79" s="78"/>
      <c r="E79" s="78"/>
      <c r="F79" s="78"/>
      <c r="G79" s="78"/>
      <c r="H79" s="78"/>
    </row>
    <row r="80" spans="1:8" x14ac:dyDescent="0.2">
      <c r="A80" s="78"/>
      <c r="B80" s="78"/>
      <c r="C80" s="78"/>
      <c r="D80" s="78"/>
      <c r="E80" s="78"/>
      <c r="F80" s="78"/>
      <c r="G80" s="78"/>
      <c r="H80" s="78"/>
    </row>
  </sheetData>
  <mergeCells count="20">
    <mergeCell ref="A52:C52"/>
    <mergeCell ref="D52:E52"/>
    <mergeCell ref="B45:D45"/>
    <mergeCell ref="F45:H45"/>
    <mergeCell ref="B46:D46"/>
    <mergeCell ref="B47:D47"/>
    <mergeCell ref="A51:C51"/>
    <mergeCell ref="D51:E51"/>
    <mergeCell ref="B43:D44"/>
    <mergeCell ref="E43:H43"/>
    <mergeCell ref="E44:H44"/>
    <mergeCell ref="A7:H7"/>
    <mergeCell ref="A8:H8"/>
    <mergeCell ref="B9:D9"/>
    <mergeCell ref="F9:G9"/>
    <mergeCell ref="B10:D10"/>
    <mergeCell ref="C17:D17"/>
    <mergeCell ref="C19:E19"/>
    <mergeCell ref="C34:E34"/>
    <mergeCell ref="C35:G35"/>
  </mergeCells>
  <printOptions horizontalCentered="1"/>
  <pageMargins left="0" right="0" top="0.52" bottom="1.2" header="0.37" footer="0.23"/>
  <pageSetup paperSize="5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8"/>
  <sheetViews>
    <sheetView view="pageBreakPreview" topLeftCell="A13" zoomScaleSheetLayoutView="100" workbookViewId="0">
      <selection activeCell="E29" sqref="E29"/>
    </sheetView>
  </sheetViews>
  <sheetFormatPr defaultRowHeight="12.75" x14ac:dyDescent="0.2"/>
  <cols>
    <col min="1" max="2" width="8.5703125" customWidth="1"/>
    <col min="3" max="3" width="14.42578125" customWidth="1"/>
    <col min="4" max="4" width="25" customWidth="1"/>
    <col min="5" max="5" width="15.140625" customWidth="1"/>
    <col min="6" max="6" width="9.42578125" customWidth="1"/>
    <col min="7" max="7" width="11.5703125" customWidth="1"/>
    <col min="8" max="8" width="13.7109375" customWidth="1"/>
    <col min="9" max="9" width="10.28515625" bestFit="1" customWidth="1"/>
    <col min="11" max="11" width="11.28515625" bestFit="1" customWidth="1"/>
  </cols>
  <sheetData>
    <row r="1" spans="1:8" x14ac:dyDescent="0.2">
      <c r="A1" s="1"/>
      <c r="B1" s="2"/>
      <c r="C1" s="2"/>
      <c r="D1" s="2"/>
      <c r="E1" s="2"/>
      <c r="F1" s="2"/>
      <c r="G1" s="2"/>
      <c r="H1" s="3"/>
    </row>
    <row r="2" spans="1:8" x14ac:dyDescent="0.2">
      <c r="A2" s="18"/>
      <c r="B2" s="18"/>
      <c r="C2" s="18"/>
      <c r="D2" s="18"/>
      <c r="E2" s="18"/>
      <c r="F2" s="18"/>
      <c r="G2" s="18"/>
      <c r="H2" s="74"/>
    </row>
    <row r="3" spans="1:8" x14ac:dyDescent="0.2">
      <c r="A3" s="18"/>
      <c r="B3" s="18"/>
      <c r="C3" s="18"/>
      <c r="D3" s="18"/>
      <c r="E3" s="18"/>
      <c r="F3" s="18"/>
      <c r="G3" s="18"/>
      <c r="H3" s="74"/>
    </row>
    <row r="4" spans="1:8" x14ac:dyDescent="0.2">
      <c r="A4" s="18"/>
      <c r="B4" s="18"/>
      <c r="C4" s="18"/>
      <c r="D4" s="18"/>
      <c r="E4" s="18"/>
      <c r="F4" s="18"/>
      <c r="G4" s="18"/>
      <c r="H4" s="74"/>
    </row>
    <row r="5" spans="1:8" x14ac:dyDescent="0.2">
      <c r="A5" s="18"/>
      <c r="B5" s="18"/>
      <c r="C5" s="18"/>
      <c r="D5" s="18"/>
      <c r="E5" s="18"/>
      <c r="F5" s="18"/>
      <c r="G5" s="18"/>
      <c r="H5" s="74"/>
    </row>
    <row r="6" spans="1:8" x14ac:dyDescent="0.2">
      <c r="A6" s="18"/>
      <c r="B6" s="18"/>
      <c r="C6" s="18"/>
      <c r="D6" s="18"/>
      <c r="E6" s="18"/>
      <c r="F6" s="18"/>
      <c r="G6" s="18"/>
      <c r="H6" s="74"/>
    </row>
    <row r="7" spans="1:8" ht="18" x14ac:dyDescent="0.25">
      <c r="A7" s="131" t="s">
        <v>0</v>
      </c>
      <c r="B7" s="131"/>
      <c r="C7" s="131"/>
      <c r="D7" s="131"/>
      <c r="E7" s="131"/>
      <c r="F7" s="131"/>
      <c r="G7" s="131"/>
      <c r="H7" s="131"/>
    </row>
    <row r="8" spans="1:8" ht="6.75" customHeight="1" x14ac:dyDescent="0.2">
      <c r="A8" s="132"/>
      <c r="B8" s="132"/>
      <c r="C8" s="132"/>
      <c r="D8" s="132"/>
      <c r="E8" s="132"/>
      <c r="F8" s="132"/>
      <c r="G8" s="132"/>
      <c r="H8" s="132"/>
    </row>
    <row r="9" spans="1:8" ht="20.25" customHeight="1" x14ac:dyDescent="0.25">
      <c r="A9" s="80" t="s">
        <v>1</v>
      </c>
      <c r="B9" s="163" t="s">
        <v>98</v>
      </c>
      <c r="C9" s="164"/>
      <c r="D9" s="165"/>
      <c r="E9" s="73" t="s">
        <v>2</v>
      </c>
      <c r="F9" s="136"/>
      <c r="G9" s="136"/>
      <c r="H9" s="65"/>
    </row>
    <row r="10" spans="1:8" ht="15" customHeight="1" x14ac:dyDescent="0.2">
      <c r="A10" s="80" t="s">
        <v>3</v>
      </c>
      <c r="B10" s="137" t="s">
        <v>46</v>
      </c>
      <c r="C10" s="138"/>
      <c r="D10" s="139"/>
      <c r="E10" s="7" t="s">
        <v>4</v>
      </c>
      <c r="F10" s="8" t="s">
        <v>97</v>
      </c>
      <c r="G10" s="9"/>
      <c r="H10" s="65"/>
    </row>
    <row r="11" spans="1:8" ht="16.5" customHeight="1" thickBot="1" x14ac:dyDescent="0.25">
      <c r="A11" s="81" t="s">
        <v>5</v>
      </c>
      <c r="B11" s="11"/>
      <c r="C11" s="12"/>
      <c r="D11" s="13"/>
      <c r="E11" s="75" t="s">
        <v>6</v>
      </c>
      <c r="F11" s="14" t="s">
        <v>96</v>
      </c>
      <c r="G11" s="15"/>
      <c r="H11" s="82"/>
    </row>
    <row r="12" spans="1:8" ht="14.25" x14ac:dyDescent="0.2">
      <c r="A12" s="16" t="s">
        <v>7</v>
      </c>
      <c r="B12" s="17"/>
      <c r="C12" s="17"/>
      <c r="D12" s="17"/>
      <c r="E12" s="18"/>
      <c r="F12" s="18"/>
      <c r="G12" s="18"/>
      <c r="H12" s="10"/>
    </row>
    <row r="13" spans="1:8" ht="12" customHeight="1" x14ac:dyDescent="0.2">
      <c r="A13" s="16"/>
      <c r="B13" s="17"/>
      <c r="C13" s="17" t="s">
        <v>8</v>
      </c>
      <c r="D13" s="17"/>
      <c r="E13" s="18"/>
      <c r="F13" s="18"/>
      <c r="G13" s="18"/>
      <c r="H13" s="10"/>
    </row>
    <row r="14" spans="1:8" ht="12" customHeight="1" x14ac:dyDescent="0.2">
      <c r="A14" s="16"/>
      <c r="B14" s="17" t="s">
        <v>9</v>
      </c>
      <c r="C14" s="17"/>
      <c r="D14" s="17"/>
      <c r="E14" s="18"/>
      <c r="F14" s="18"/>
      <c r="G14" s="18"/>
      <c r="H14" s="10"/>
    </row>
    <row r="15" spans="1:8" ht="7.5" customHeight="1" thickBot="1" x14ac:dyDescent="0.25">
      <c r="A15" s="19"/>
      <c r="B15" s="18"/>
      <c r="C15" s="18"/>
      <c r="D15" s="18"/>
      <c r="E15" s="18"/>
      <c r="F15" s="18"/>
      <c r="G15" s="18"/>
      <c r="H15" s="10"/>
    </row>
    <row r="16" spans="1:8" ht="7.5" customHeight="1" thickTop="1" x14ac:dyDescent="0.2">
      <c r="A16" s="20"/>
      <c r="B16" s="21"/>
      <c r="C16" s="21"/>
      <c r="D16" s="21"/>
      <c r="E16" s="21"/>
      <c r="F16" s="21"/>
      <c r="G16" s="21"/>
      <c r="H16" s="22"/>
    </row>
    <row r="17" spans="1:8" ht="15" customHeight="1" x14ac:dyDescent="0.2">
      <c r="A17" s="6" t="s">
        <v>10</v>
      </c>
      <c r="B17" s="23"/>
      <c r="C17" s="141" t="s">
        <v>95</v>
      </c>
      <c r="D17" s="141"/>
      <c r="E17" s="24"/>
      <c r="F17" s="24" t="s">
        <v>11</v>
      </c>
      <c r="G17" s="25"/>
      <c r="H17" s="26"/>
    </row>
    <row r="18" spans="1:8" ht="15" customHeight="1" thickBot="1" x14ac:dyDescent="0.25">
      <c r="A18" s="27" t="s">
        <v>12</v>
      </c>
      <c r="B18" s="28"/>
      <c r="C18" s="83" t="s">
        <v>94</v>
      </c>
      <c r="D18" s="29"/>
      <c r="E18" s="30"/>
      <c r="F18" s="30" t="s">
        <v>13</v>
      </c>
      <c r="G18" s="31" t="s">
        <v>14</v>
      </c>
      <c r="H18" s="32"/>
    </row>
    <row r="19" spans="1:8" ht="13.5" thickTop="1" x14ac:dyDescent="0.2">
      <c r="A19" s="33" t="s">
        <v>15</v>
      </c>
      <c r="B19" s="34" t="s">
        <v>16</v>
      </c>
      <c r="C19" s="142" t="s">
        <v>17</v>
      </c>
      <c r="D19" s="143"/>
      <c r="E19" s="144"/>
      <c r="F19" s="35" t="s">
        <v>18</v>
      </c>
      <c r="G19" s="36" t="s">
        <v>19</v>
      </c>
      <c r="H19" s="37" t="s">
        <v>20</v>
      </c>
    </row>
    <row r="20" spans="1:8" ht="15" customHeight="1" x14ac:dyDescent="0.2">
      <c r="A20" s="38"/>
      <c r="B20" s="39" t="s">
        <v>89</v>
      </c>
      <c r="C20" s="83" t="s">
        <v>68</v>
      </c>
      <c r="D20" s="92"/>
      <c r="E20" s="93"/>
      <c r="F20" s="39">
        <v>1000</v>
      </c>
      <c r="G20" s="95">
        <v>6.8</v>
      </c>
      <c r="H20" s="94">
        <f>+G20*F20</f>
        <v>6800</v>
      </c>
    </row>
    <row r="21" spans="1:8" ht="15" customHeight="1" x14ac:dyDescent="0.2">
      <c r="A21" s="38"/>
      <c r="B21" s="39" t="s">
        <v>89</v>
      </c>
      <c r="C21" s="83" t="s">
        <v>69</v>
      </c>
      <c r="D21" s="90"/>
      <c r="E21" s="91"/>
      <c r="F21" s="39">
        <v>200</v>
      </c>
      <c r="G21" s="95">
        <v>14.55</v>
      </c>
      <c r="H21" s="94">
        <f t="shared" ref="H21:H40" si="0">+G21*F21</f>
        <v>2910</v>
      </c>
    </row>
    <row r="22" spans="1:8" ht="15" customHeight="1" x14ac:dyDescent="0.2">
      <c r="A22" s="38"/>
      <c r="B22" s="39" t="s">
        <v>90</v>
      </c>
      <c r="C22" s="83" t="s">
        <v>70</v>
      </c>
      <c r="D22" s="90"/>
      <c r="E22" s="91"/>
      <c r="F22" s="39">
        <v>200</v>
      </c>
      <c r="G22" s="95">
        <v>6.15</v>
      </c>
      <c r="H22" s="94">
        <f t="shared" si="0"/>
        <v>1230</v>
      </c>
    </row>
    <row r="23" spans="1:8" ht="15" customHeight="1" x14ac:dyDescent="0.2">
      <c r="A23" s="38"/>
      <c r="B23" s="39" t="s">
        <v>91</v>
      </c>
      <c r="C23" s="83" t="s">
        <v>71</v>
      </c>
      <c r="D23" s="90"/>
      <c r="E23" s="91"/>
      <c r="F23" s="39">
        <v>10</v>
      </c>
      <c r="G23" s="95">
        <v>14</v>
      </c>
      <c r="H23" s="94">
        <f t="shared" si="0"/>
        <v>140</v>
      </c>
    </row>
    <row r="24" spans="1:8" ht="15" customHeight="1" x14ac:dyDescent="0.2">
      <c r="A24" s="38"/>
      <c r="B24" s="39" t="s">
        <v>90</v>
      </c>
      <c r="C24" s="83" t="s">
        <v>72</v>
      </c>
      <c r="D24" s="90"/>
      <c r="E24" s="91"/>
      <c r="F24" s="39">
        <v>40</v>
      </c>
      <c r="G24" s="95">
        <v>40</v>
      </c>
      <c r="H24" s="94">
        <f t="shared" si="0"/>
        <v>1600</v>
      </c>
    </row>
    <row r="25" spans="1:8" ht="15" customHeight="1" x14ac:dyDescent="0.2">
      <c r="A25" s="38"/>
      <c r="B25" s="39" t="s">
        <v>89</v>
      </c>
      <c r="C25" s="83" t="s">
        <v>73</v>
      </c>
      <c r="D25" s="90"/>
      <c r="E25" s="91"/>
      <c r="F25" s="39">
        <v>200</v>
      </c>
      <c r="G25" s="95">
        <v>7.85</v>
      </c>
      <c r="H25" s="94">
        <f t="shared" si="0"/>
        <v>1570</v>
      </c>
    </row>
    <row r="26" spans="1:8" ht="15" customHeight="1" x14ac:dyDescent="0.2">
      <c r="A26" s="38"/>
      <c r="B26" s="39" t="s">
        <v>90</v>
      </c>
      <c r="C26" s="83" t="s">
        <v>74</v>
      </c>
      <c r="D26" s="90"/>
      <c r="E26" s="91"/>
      <c r="F26" s="39">
        <v>300</v>
      </c>
      <c r="G26" s="95">
        <v>3.95</v>
      </c>
      <c r="H26" s="94">
        <f t="shared" si="0"/>
        <v>1185</v>
      </c>
    </row>
    <row r="27" spans="1:8" ht="15" customHeight="1" x14ac:dyDescent="0.2">
      <c r="A27" s="38"/>
      <c r="B27" s="39" t="s">
        <v>89</v>
      </c>
      <c r="C27" s="83" t="s">
        <v>75</v>
      </c>
      <c r="D27" s="90"/>
      <c r="E27" s="91"/>
      <c r="F27" s="39">
        <v>20</v>
      </c>
      <c r="G27" s="95">
        <v>7.9</v>
      </c>
      <c r="H27" s="94">
        <f t="shared" si="0"/>
        <v>158</v>
      </c>
    </row>
    <row r="28" spans="1:8" ht="15" customHeight="1" x14ac:dyDescent="0.2">
      <c r="A28" s="38"/>
      <c r="B28" s="39" t="s">
        <v>89</v>
      </c>
      <c r="C28" s="83" t="s">
        <v>76</v>
      </c>
      <c r="D28" s="90"/>
      <c r="E28" s="91"/>
      <c r="F28" s="39">
        <v>20</v>
      </c>
      <c r="G28" s="95">
        <v>47.1</v>
      </c>
      <c r="H28" s="94">
        <f t="shared" si="0"/>
        <v>942</v>
      </c>
    </row>
    <row r="29" spans="1:8" ht="15" customHeight="1" x14ac:dyDescent="0.2">
      <c r="A29" s="38"/>
      <c r="B29" s="39" t="s">
        <v>90</v>
      </c>
      <c r="C29" s="83" t="s">
        <v>77</v>
      </c>
      <c r="D29" s="90"/>
      <c r="E29" s="91"/>
      <c r="F29" s="39">
        <v>30</v>
      </c>
      <c r="G29" s="95">
        <v>25</v>
      </c>
      <c r="H29" s="94">
        <f t="shared" si="0"/>
        <v>750</v>
      </c>
    </row>
    <row r="30" spans="1:8" ht="15" customHeight="1" x14ac:dyDescent="0.2">
      <c r="A30" s="38"/>
      <c r="B30" s="39" t="s">
        <v>90</v>
      </c>
      <c r="C30" s="83" t="s">
        <v>78</v>
      </c>
      <c r="D30" s="90"/>
      <c r="E30" s="91"/>
      <c r="F30" s="39">
        <v>20</v>
      </c>
      <c r="G30" s="95">
        <v>11.8</v>
      </c>
      <c r="H30" s="94">
        <f t="shared" si="0"/>
        <v>236</v>
      </c>
    </row>
    <row r="31" spans="1:8" ht="15" customHeight="1" x14ac:dyDescent="0.2">
      <c r="A31" s="38"/>
      <c r="B31" s="39" t="s">
        <v>89</v>
      </c>
      <c r="C31" s="83" t="s">
        <v>79</v>
      </c>
      <c r="D31" s="90"/>
      <c r="E31" s="91"/>
      <c r="F31" s="39">
        <v>40</v>
      </c>
      <c r="G31" s="95">
        <v>32.1</v>
      </c>
      <c r="H31" s="94">
        <f t="shared" si="0"/>
        <v>1284</v>
      </c>
    </row>
    <row r="32" spans="1:8" ht="15" customHeight="1" x14ac:dyDescent="0.2">
      <c r="A32" s="38"/>
      <c r="B32" s="39" t="s">
        <v>89</v>
      </c>
      <c r="C32" s="83" t="s">
        <v>80</v>
      </c>
      <c r="D32" s="90"/>
      <c r="E32" s="91"/>
      <c r="F32" s="39">
        <v>210</v>
      </c>
      <c r="G32" s="95">
        <v>45.25</v>
      </c>
      <c r="H32" s="94">
        <f t="shared" si="0"/>
        <v>9502.5</v>
      </c>
    </row>
    <row r="33" spans="1:8" ht="15" customHeight="1" x14ac:dyDescent="0.2">
      <c r="A33" s="38"/>
      <c r="B33" s="39" t="s">
        <v>89</v>
      </c>
      <c r="C33" s="83" t="s">
        <v>81</v>
      </c>
      <c r="D33" s="90"/>
      <c r="E33" s="91"/>
      <c r="F33" s="39">
        <v>210</v>
      </c>
      <c r="G33" s="95">
        <v>51.1</v>
      </c>
      <c r="H33" s="94">
        <f t="shared" si="0"/>
        <v>10731</v>
      </c>
    </row>
    <row r="34" spans="1:8" ht="15" customHeight="1" x14ac:dyDescent="0.2">
      <c r="A34" s="38"/>
      <c r="B34" s="39" t="s">
        <v>90</v>
      </c>
      <c r="C34" s="83" t="s">
        <v>82</v>
      </c>
      <c r="D34" s="90"/>
      <c r="E34" s="91"/>
      <c r="F34" s="39">
        <v>30</v>
      </c>
      <c r="G34" s="95">
        <v>143</v>
      </c>
      <c r="H34" s="94">
        <f t="shared" si="0"/>
        <v>4290</v>
      </c>
    </row>
    <row r="35" spans="1:8" ht="15" customHeight="1" x14ac:dyDescent="0.2">
      <c r="A35" s="38"/>
      <c r="B35" s="39" t="s">
        <v>90</v>
      </c>
      <c r="C35" s="83" t="s">
        <v>83</v>
      </c>
      <c r="D35" s="90"/>
      <c r="E35" s="91"/>
      <c r="F35" s="39">
        <v>20</v>
      </c>
      <c r="G35" s="95">
        <v>64.25</v>
      </c>
      <c r="H35" s="94">
        <f t="shared" si="0"/>
        <v>1285</v>
      </c>
    </row>
    <row r="36" spans="1:8" ht="15" customHeight="1" x14ac:dyDescent="0.2">
      <c r="A36" s="38"/>
      <c r="B36" s="39" t="s">
        <v>92</v>
      </c>
      <c r="C36" s="83" t="s">
        <v>84</v>
      </c>
      <c r="D36" s="90"/>
      <c r="E36" s="91"/>
      <c r="F36" s="39">
        <v>30</v>
      </c>
      <c r="G36" s="95">
        <v>31</v>
      </c>
      <c r="H36" s="94">
        <f t="shared" si="0"/>
        <v>930</v>
      </c>
    </row>
    <row r="37" spans="1:8" ht="15" customHeight="1" x14ac:dyDescent="0.2">
      <c r="A37" s="38"/>
      <c r="B37" s="39" t="s">
        <v>90</v>
      </c>
      <c r="C37" s="83" t="s">
        <v>85</v>
      </c>
      <c r="D37" s="90"/>
      <c r="E37" s="91"/>
      <c r="F37" s="39">
        <v>20</v>
      </c>
      <c r="G37" s="95">
        <v>5.6</v>
      </c>
      <c r="H37" s="94">
        <f t="shared" si="0"/>
        <v>112</v>
      </c>
    </row>
    <row r="38" spans="1:8" ht="15" customHeight="1" x14ac:dyDescent="0.2">
      <c r="A38" s="38"/>
      <c r="B38" s="39" t="s">
        <v>90</v>
      </c>
      <c r="C38" s="83" t="s">
        <v>86</v>
      </c>
      <c r="D38" s="90"/>
      <c r="E38" s="91"/>
      <c r="F38" s="39">
        <v>40</v>
      </c>
      <c r="G38" s="95">
        <v>23.15</v>
      </c>
      <c r="H38" s="94">
        <f t="shared" si="0"/>
        <v>926</v>
      </c>
    </row>
    <row r="39" spans="1:8" ht="15" customHeight="1" x14ac:dyDescent="0.2">
      <c r="A39" s="38"/>
      <c r="B39" s="39" t="s">
        <v>93</v>
      </c>
      <c r="C39" s="83" t="s">
        <v>87</v>
      </c>
      <c r="D39" s="90"/>
      <c r="E39" s="91"/>
      <c r="F39" s="39">
        <v>20</v>
      </c>
      <c r="G39" s="95">
        <v>16.7</v>
      </c>
      <c r="H39" s="94">
        <f t="shared" si="0"/>
        <v>334</v>
      </c>
    </row>
    <row r="40" spans="1:8" ht="15" customHeight="1" x14ac:dyDescent="0.2">
      <c r="A40" s="38"/>
      <c r="B40" s="39" t="s">
        <v>90</v>
      </c>
      <c r="C40" s="83" t="s">
        <v>88</v>
      </c>
      <c r="D40" s="90"/>
      <c r="E40" s="91"/>
      <c r="F40" s="39">
        <v>50</v>
      </c>
      <c r="G40" s="95">
        <v>15.5</v>
      </c>
      <c r="H40" s="94">
        <f t="shared" si="0"/>
        <v>775</v>
      </c>
    </row>
    <row r="41" spans="1:8" ht="15" customHeight="1" x14ac:dyDescent="0.2">
      <c r="A41" s="38"/>
      <c r="B41" s="39"/>
      <c r="C41" s="83"/>
      <c r="D41" s="90"/>
      <c r="E41" s="91"/>
      <c r="F41" s="39"/>
      <c r="G41" s="95"/>
      <c r="H41" s="94"/>
    </row>
    <row r="42" spans="1:8" ht="23.25" customHeight="1" x14ac:dyDescent="0.2">
      <c r="A42" s="87"/>
      <c r="B42" s="50"/>
      <c r="C42" s="160" t="str">
        <f>+'[1]Abstract New (4)'!$E$35</f>
        <v>For Division Office Personnel use.</v>
      </c>
      <c r="D42" s="161"/>
      <c r="E42" s="162"/>
      <c r="F42" s="88"/>
      <c r="G42" s="89"/>
      <c r="H42" s="44"/>
    </row>
    <row r="43" spans="1:8" ht="15.75" thickBot="1" x14ac:dyDescent="0.3">
      <c r="A43" s="51" t="s">
        <v>21</v>
      </c>
      <c r="B43" s="52"/>
      <c r="C43" s="148" t="s">
        <v>99</v>
      </c>
      <c r="D43" s="148"/>
      <c r="E43" s="148"/>
      <c r="F43" s="148"/>
      <c r="G43" s="149"/>
      <c r="H43" s="76">
        <f>SUM(H20:H42)</f>
        <v>47690.5</v>
      </c>
    </row>
    <row r="44" spans="1:8" ht="6.75" customHeight="1" thickTop="1" x14ac:dyDescent="0.2">
      <c r="A44" s="53"/>
      <c r="B44" s="18"/>
      <c r="C44" s="18"/>
      <c r="D44" s="18"/>
      <c r="E44" s="18"/>
      <c r="F44" s="18"/>
      <c r="G44" s="18"/>
      <c r="H44" s="10"/>
    </row>
    <row r="45" spans="1:8" ht="14.25" x14ac:dyDescent="0.2">
      <c r="A45" s="16" t="s">
        <v>22</v>
      </c>
      <c r="B45" s="17"/>
      <c r="C45" s="17"/>
      <c r="D45" s="17"/>
      <c r="E45" s="17"/>
      <c r="F45" s="17"/>
      <c r="G45" s="17"/>
      <c r="H45" s="54"/>
    </row>
    <row r="46" spans="1:8" ht="14.25" x14ac:dyDescent="0.2">
      <c r="A46" s="16" t="s">
        <v>23</v>
      </c>
      <c r="B46" s="17"/>
      <c r="C46" s="17"/>
      <c r="D46" s="17"/>
      <c r="E46" s="17"/>
      <c r="F46" s="17"/>
      <c r="G46" s="17"/>
      <c r="H46" s="54"/>
    </row>
    <row r="47" spans="1:8" ht="14.25" x14ac:dyDescent="0.2">
      <c r="A47" s="16"/>
      <c r="B47" s="17"/>
      <c r="C47" s="18"/>
      <c r="D47" s="18"/>
      <c r="E47" s="18"/>
      <c r="F47" s="18"/>
      <c r="G47" s="18"/>
      <c r="H47" s="10"/>
    </row>
    <row r="48" spans="1:8" x14ac:dyDescent="0.2">
      <c r="A48" s="53"/>
      <c r="B48" s="18"/>
      <c r="C48" s="18"/>
      <c r="D48" s="18"/>
      <c r="E48" s="55" t="s">
        <v>24</v>
      </c>
      <c r="F48" s="55"/>
      <c r="G48" s="55"/>
      <c r="H48" s="56"/>
    </row>
    <row r="49" spans="1:8" x14ac:dyDescent="0.2">
      <c r="A49" s="53"/>
      <c r="B49" s="18"/>
      <c r="C49" s="18"/>
      <c r="D49" s="18"/>
      <c r="E49" s="18"/>
      <c r="F49" s="18"/>
      <c r="G49" s="18"/>
      <c r="H49" s="10"/>
    </row>
    <row r="50" spans="1:8" x14ac:dyDescent="0.2">
      <c r="A50" s="53" t="s">
        <v>25</v>
      </c>
      <c r="B50" s="18"/>
      <c r="C50" s="18"/>
      <c r="D50" s="18"/>
      <c r="E50" s="18"/>
      <c r="F50" s="18"/>
      <c r="G50" s="18"/>
      <c r="H50" s="10"/>
    </row>
    <row r="51" spans="1:8" ht="15" x14ac:dyDescent="0.25">
      <c r="A51" s="53"/>
      <c r="B51" s="124" t="str">
        <f>+B9</f>
        <v>PERCY'S PHARMACY</v>
      </c>
      <c r="C51" s="124"/>
      <c r="D51" s="124"/>
      <c r="E51" s="126" t="s">
        <v>67</v>
      </c>
      <c r="F51" s="127"/>
      <c r="G51" s="127"/>
      <c r="H51" s="128"/>
    </row>
    <row r="52" spans="1:8" x14ac:dyDescent="0.2">
      <c r="A52" s="57"/>
      <c r="B52" s="125"/>
      <c r="C52" s="125"/>
      <c r="D52" s="125"/>
      <c r="E52" s="129" t="s">
        <v>27</v>
      </c>
      <c r="F52" s="129"/>
      <c r="G52" s="129"/>
      <c r="H52" s="130"/>
    </row>
    <row r="53" spans="1:8" ht="13.5" customHeight="1" x14ac:dyDescent="0.25">
      <c r="A53" s="77"/>
      <c r="B53" s="153" t="s">
        <v>28</v>
      </c>
      <c r="C53" s="153"/>
      <c r="D53" s="153"/>
      <c r="E53" s="58"/>
      <c r="F53" s="154"/>
      <c r="G53" s="154"/>
      <c r="H53" s="155"/>
    </row>
    <row r="54" spans="1:8" x14ac:dyDescent="0.2">
      <c r="A54" s="77"/>
      <c r="B54" s="156"/>
      <c r="C54" s="156"/>
      <c r="D54" s="156"/>
      <c r="E54" s="18"/>
      <c r="F54" s="18"/>
      <c r="G54" s="18"/>
      <c r="H54" s="10"/>
    </row>
    <row r="55" spans="1:8" x14ac:dyDescent="0.2">
      <c r="A55" s="59"/>
      <c r="B55" s="157" t="s">
        <v>29</v>
      </c>
      <c r="C55" s="157"/>
      <c r="D55" s="157"/>
      <c r="E55" s="18"/>
      <c r="F55" s="18"/>
      <c r="G55" s="18"/>
      <c r="H55" s="10"/>
    </row>
    <row r="56" spans="1:8" ht="8.25" customHeight="1" x14ac:dyDescent="0.2">
      <c r="A56" s="60"/>
      <c r="B56" s="18"/>
      <c r="C56" s="18"/>
      <c r="D56" s="18"/>
      <c r="E56" s="18"/>
      <c r="F56" s="18"/>
      <c r="G56" s="18"/>
      <c r="H56" s="10"/>
    </row>
    <row r="57" spans="1:8" x14ac:dyDescent="0.2">
      <c r="A57" s="61" t="s">
        <v>30</v>
      </c>
      <c r="B57" s="4"/>
      <c r="C57" s="62"/>
      <c r="D57" s="62"/>
      <c r="E57" s="63"/>
      <c r="F57" s="64" t="s">
        <v>31</v>
      </c>
      <c r="G57" s="4"/>
      <c r="H57" s="5"/>
    </row>
    <row r="58" spans="1:8" x14ac:dyDescent="0.2">
      <c r="A58" s="53"/>
      <c r="B58" s="18"/>
      <c r="C58" s="18"/>
      <c r="D58" s="18"/>
      <c r="E58" s="65"/>
      <c r="F58" s="66" t="s">
        <v>32</v>
      </c>
      <c r="G58" s="67"/>
      <c r="H58" s="68"/>
    </row>
    <row r="59" spans="1:8" ht="15" x14ac:dyDescent="0.25">
      <c r="A59" s="158" t="s">
        <v>33</v>
      </c>
      <c r="B59" s="126"/>
      <c r="C59" s="126"/>
      <c r="D59" s="126" t="s">
        <v>34</v>
      </c>
      <c r="E59" s="159"/>
      <c r="F59" s="69"/>
      <c r="G59" s="18"/>
      <c r="H59" s="10"/>
    </row>
    <row r="60" spans="1:8" ht="13.5" thickBot="1" x14ac:dyDescent="0.25">
      <c r="A60" s="150" t="s">
        <v>35</v>
      </c>
      <c r="B60" s="151"/>
      <c r="C60" s="151"/>
      <c r="D60" s="151" t="s">
        <v>36</v>
      </c>
      <c r="E60" s="152"/>
      <c r="F60" s="70"/>
      <c r="G60" s="71"/>
      <c r="H60" s="72"/>
    </row>
    <row r="61" spans="1:8" x14ac:dyDescent="0.2">
      <c r="A61" s="78"/>
      <c r="B61" s="78"/>
      <c r="C61" s="78"/>
      <c r="D61" s="78"/>
      <c r="E61" s="78"/>
      <c r="F61" s="78"/>
      <c r="G61" s="78"/>
      <c r="H61" s="78"/>
    </row>
    <row r="62" spans="1:8" x14ac:dyDescent="0.2">
      <c r="A62" s="78"/>
      <c r="B62" s="78"/>
      <c r="C62" s="78"/>
      <c r="D62" s="78"/>
      <c r="E62" s="78"/>
      <c r="F62" s="78"/>
      <c r="G62" s="78"/>
      <c r="H62" s="78"/>
    </row>
    <row r="63" spans="1:8" x14ac:dyDescent="0.2">
      <c r="A63" s="79"/>
      <c r="B63" s="78"/>
      <c r="C63" s="78"/>
      <c r="D63" s="78"/>
      <c r="E63" s="78"/>
      <c r="F63" s="78"/>
      <c r="G63" s="78"/>
      <c r="H63" s="78"/>
    </row>
    <row r="64" spans="1:8" x14ac:dyDescent="0.2">
      <c r="A64" s="79" t="s">
        <v>37</v>
      </c>
      <c r="B64" s="78"/>
      <c r="C64" s="78"/>
      <c r="D64" s="78"/>
      <c r="E64" s="78"/>
      <c r="F64" s="78"/>
      <c r="G64" s="78"/>
      <c r="H64" s="78"/>
    </row>
    <row r="65" spans="1:8" x14ac:dyDescent="0.2">
      <c r="A65" s="78"/>
      <c r="B65" s="78"/>
      <c r="C65" s="78"/>
      <c r="D65" s="78"/>
      <c r="E65" s="78"/>
      <c r="F65" s="78"/>
      <c r="G65" s="78"/>
      <c r="H65" s="78"/>
    </row>
    <row r="66" spans="1:8" x14ac:dyDescent="0.2">
      <c r="A66" s="78"/>
      <c r="B66" s="78"/>
      <c r="C66" s="78"/>
      <c r="D66" s="78"/>
      <c r="E66" s="78"/>
      <c r="F66" s="78"/>
      <c r="G66" s="78"/>
      <c r="H66" s="78"/>
    </row>
    <row r="67" spans="1:8" x14ac:dyDescent="0.2">
      <c r="A67" s="78"/>
      <c r="B67" s="78"/>
      <c r="C67" s="78"/>
      <c r="D67" s="78"/>
      <c r="E67" s="78"/>
      <c r="F67" s="78"/>
      <c r="G67" s="78"/>
      <c r="H67" s="78"/>
    </row>
    <row r="68" spans="1:8" x14ac:dyDescent="0.2">
      <c r="A68" s="78"/>
      <c r="B68" s="78"/>
      <c r="C68" s="78"/>
      <c r="D68" s="78"/>
      <c r="E68" s="78"/>
      <c r="F68" s="78"/>
      <c r="G68" s="78"/>
      <c r="H68" s="78"/>
    </row>
    <row r="69" spans="1:8" x14ac:dyDescent="0.2">
      <c r="A69" s="78"/>
      <c r="B69" s="78"/>
      <c r="C69" s="78"/>
      <c r="D69" s="78"/>
      <c r="E69" s="78"/>
      <c r="F69" s="78"/>
      <c r="G69" s="78"/>
      <c r="H69" s="78"/>
    </row>
    <row r="70" spans="1:8" x14ac:dyDescent="0.2">
      <c r="A70" s="78"/>
      <c r="B70" s="78"/>
      <c r="C70" s="78"/>
      <c r="D70" s="78"/>
      <c r="E70" s="78"/>
      <c r="F70" s="78"/>
      <c r="G70" s="78"/>
      <c r="H70" s="78"/>
    </row>
    <row r="71" spans="1:8" x14ac:dyDescent="0.2">
      <c r="A71" s="78"/>
      <c r="B71" s="78"/>
      <c r="C71" s="78"/>
      <c r="D71" s="78"/>
      <c r="E71" s="78"/>
      <c r="F71" s="78"/>
      <c r="G71" s="78"/>
      <c r="H71" s="78"/>
    </row>
    <row r="72" spans="1:8" x14ac:dyDescent="0.2">
      <c r="A72" s="78"/>
      <c r="B72" s="78"/>
      <c r="C72" s="78"/>
      <c r="D72" s="78"/>
      <c r="E72" s="78"/>
      <c r="F72" s="78"/>
      <c r="G72" s="78"/>
      <c r="H72" s="78"/>
    </row>
    <row r="73" spans="1:8" x14ac:dyDescent="0.2">
      <c r="A73" s="78"/>
      <c r="B73" s="78"/>
      <c r="C73" s="78"/>
      <c r="D73" s="78"/>
      <c r="E73" s="78"/>
      <c r="F73" s="78"/>
      <c r="G73" s="78"/>
      <c r="H73" s="78"/>
    </row>
    <row r="74" spans="1:8" x14ac:dyDescent="0.2">
      <c r="A74" s="78"/>
      <c r="B74" s="78"/>
      <c r="C74" s="78"/>
      <c r="D74" s="78"/>
      <c r="E74" s="78"/>
      <c r="F74" s="78"/>
      <c r="G74" s="78"/>
      <c r="H74" s="78"/>
    </row>
    <row r="75" spans="1:8" x14ac:dyDescent="0.2">
      <c r="A75" s="78"/>
      <c r="B75" s="78"/>
      <c r="C75" s="78"/>
      <c r="D75" s="78"/>
      <c r="E75" s="78"/>
      <c r="F75" s="78"/>
      <c r="G75" s="78"/>
      <c r="H75" s="78"/>
    </row>
    <row r="76" spans="1:8" x14ac:dyDescent="0.2">
      <c r="A76" s="78"/>
      <c r="B76" s="78"/>
      <c r="C76" s="78"/>
      <c r="D76" s="78"/>
      <c r="E76" s="78"/>
      <c r="F76" s="78"/>
      <c r="G76" s="78"/>
      <c r="H76" s="78"/>
    </row>
    <row r="77" spans="1:8" x14ac:dyDescent="0.2">
      <c r="A77" s="78"/>
      <c r="B77" s="78"/>
      <c r="C77" s="78"/>
      <c r="D77" s="78"/>
      <c r="E77" s="78"/>
      <c r="F77" s="78"/>
      <c r="G77" s="78"/>
      <c r="H77" s="78"/>
    </row>
    <row r="78" spans="1:8" x14ac:dyDescent="0.2">
      <c r="A78" s="78"/>
      <c r="B78" s="78"/>
      <c r="C78" s="78"/>
      <c r="D78" s="78"/>
      <c r="E78" s="78"/>
      <c r="F78" s="78"/>
      <c r="G78" s="78"/>
      <c r="H78" s="78"/>
    </row>
    <row r="79" spans="1:8" x14ac:dyDescent="0.2">
      <c r="A79" s="78"/>
      <c r="B79" s="78"/>
      <c r="C79" s="78"/>
      <c r="D79" s="78"/>
      <c r="E79" s="78"/>
      <c r="F79" s="78"/>
      <c r="G79" s="78"/>
      <c r="H79" s="78"/>
    </row>
    <row r="80" spans="1:8" x14ac:dyDescent="0.2">
      <c r="A80" s="78"/>
      <c r="B80" s="78"/>
      <c r="C80" s="78"/>
      <c r="D80" s="78"/>
      <c r="E80" s="78"/>
      <c r="F80" s="78"/>
      <c r="G80" s="78"/>
      <c r="H80" s="78"/>
    </row>
    <row r="81" spans="1:8" x14ac:dyDescent="0.2">
      <c r="A81" s="78"/>
      <c r="B81" s="78"/>
      <c r="C81" s="78"/>
      <c r="D81" s="78"/>
      <c r="E81" s="78"/>
      <c r="F81" s="78"/>
      <c r="G81" s="78"/>
      <c r="H81" s="78"/>
    </row>
    <row r="82" spans="1:8" x14ac:dyDescent="0.2">
      <c r="A82" s="78"/>
      <c r="B82" s="78"/>
      <c r="C82" s="78"/>
      <c r="D82" s="78"/>
      <c r="E82" s="78"/>
      <c r="F82" s="78"/>
      <c r="G82" s="78"/>
      <c r="H82" s="78"/>
    </row>
    <row r="83" spans="1:8" x14ac:dyDescent="0.2">
      <c r="A83" s="78"/>
      <c r="B83" s="78"/>
      <c r="C83" s="78"/>
      <c r="D83" s="78"/>
      <c r="E83" s="78"/>
      <c r="F83" s="78"/>
      <c r="G83" s="78"/>
      <c r="H83" s="78"/>
    </row>
    <row r="84" spans="1:8" x14ac:dyDescent="0.2">
      <c r="A84" s="78"/>
      <c r="B84" s="78"/>
      <c r="C84" s="78"/>
      <c r="D84" s="78"/>
      <c r="E84" s="78"/>
      <c r="F84" s="78"/>
      <c r="G84" s="78"/>
      <c r="H84" s="78"/>
    </row>
    <row r="85" spans="1:8" x14ac:dyDescent="0.2">
      <c r="A85" s="78"/>
      <c r="B85" s="78"/>
      <c r="C85" s="78"/>
      <c r="D85" s="78"/>
      <c r="E85" s="78"/>
      <c r="F85" s="78"/>
      <c r="G85" s="78"/>
      <c r="H85" s="78"/>
    </row>
    <row r="86" spans="1:8" x14ac:dyDescent="0.2">
      <c r="A86" s="78"/>
      <c r="B86" s="78"/>
      <c r="C86" s="78"/>
      <c r="D86" s="78"/>
      <c r="E86" s="78"/>
      <c r="F86" s="78"/>
      <c r="G86" s="78"/>
      <c r="H86" s="78"/>
    </row>
    <row r="87" spans="1:8" x14ac:dyDescent="0.2">
      <c r="A87" s="78"/>
      <c r="B87" s="78"/>
      <c r="C87" s="78"/>
      <c r="D87" s="78"/>
      <c r="E87" s="78"/>
      <c r="F87" s="78"/>
      <c r="G87" s="78"/>
      <c r="H87" s="78"/>
    </row>
    <row r="88" spans="1:8" x14ac:dyDescent="0.2">
      <c r="A88" s="78"/>
      <c r="B88" s="78"/>
      <c r="C88" s="78"/>
      <c r="D88" s="78"/>
      <c r="E88" s="78"/>
      <c r="F88" s="78"/>
      <c r="G88" s="78"/>
      <c r="H88" s="78"/>
    </row>
  </sheetData>
  <mergeCells count="20">
    <mergeCell ref="C17:D17"/>
    <mergeCell ref="A7:H7"/>
    <mergeCell ref="A8:H8"/>
    <mergeCell ref="B9:D9"/>
    <mergeCell ref="F9:G9"/>
    <mergeCell ref="B10:D10"/>
    <mergeCell ref="C19:E19"/>
    <mergeCell ref="C42:E42"/>
    <mergeCell ref="C43:G43"/>
    <mergeCell ref="B51:D52"/>
    <mergeCell ref="E51:H51"/>
    <mergeCell ref="E52:H52"/>
    <mergeCell ref="A60:C60"/>
    <mergeCell ref="D60:E60"/>
    <mergeCell ref="B53:D53"/>
    <mergeCell ref="F53:H53"/>
    <mergeCell ref="B54:D54"/>
    <mergeCell ref="B55:D55"/>
    <mergeCell ref="A59:C59"/>
    <mergeCell ref="D59:E59"/>
  </mergeCells>
  <printOptions horizontalCentered="1"/>
  <pageMargins left="0" right="0" top="0.52" bottom="1.2" header="0.37" footer="0.23"/>
  <pageSetup paperSize="5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1"/>
  <sheetViews>
    <sheetView tabSelected="1" view="pageBreakPreview" topLeftCell="A26" zoomScaleSheetLayoutView="100" workbookViewId="0">
      <selection activeCell="G48" sqref="G48"/>
    </sheetView>
  </sheetViews>
  <sheetFormatPr defaultRowHeight="12.75" x14ac:dyDescent="0.2"/>
  <cols>
    <col min="1" max="2" width="8.5703125" customWidth="1"/>
    <col min="3" max="3" width="14.42578125" customWidth="1"/>
    <col min="4" max="4" width="25" customWidth="1"/>
    <col min="5" max="5" width="15.140625" customWidth="1"/>
    <col min="6" max="6" width="9.42578125" customWidth="1"/>
    <col min="7" max="7" width="11.5703125" customWidth="1"/>
    <col min="8" max="8" width="13.7109375" customWidth="1"/>
    <col min="9" max="9" width="10.28515625" bestFit="1" customWidth="1"/>
    <col min="11" max="11" width="11.28515625" bestFit="1" customWidth="1"/>
  </cols>
  <sheetData>
    <row r="1" spans="1:8" x14ac:dyDescent="0.2">
      <c r="A1" s="18"/>
      <c r="B1" s="18"/>
      <c r="C1" s="18"/>
      <c r="D1" s="18"/>
      <c r="E1" s="18"/>
      <c r="F1" s="18"/>
      <c r="G1" s="18"/>
      <c r="H1" s="74"/>
    </row>
    <row r="2" spans="1:8" ht="15.75" x14ac:dyDescent="0.2">
      <c r="A2" s="117"/>
      <c r="B2" s="18"/>
      <c r="C2" s="18"/>
      <c r="D2" s="18"/>
      <c r="E2" s="18"/>
      <c r="F2" s="18"/>
      <c r="G2" s="18"/>
      <c r="H2" s="74"/>
    </row>
    <row r="3" spans="1:8" ht="22.5" x14ac:dyDescent="0.2">
      <c r="A3" s="118"/>
      <c r="B3" s="18"/>
      <c r="C3" s="18"/>
      <c r="D3" s="18"/>
      <c r="E3" s="18"/>
      <c r="F3" s="18"/>
      <c r="G3" s="18"/>
      <c r="H3" s="74"/>
    </row>
    <row r="4" spans="1:8" x14ac:dyDescent="0.2">
      <c r="A4" s="119"/>
      <c r="B4" s="113"/>
      <c r="C4" s="113"/>
      <c r="D4" s="113"/>
      <c r="E4" s="113"/>
      <c r="F4" s="18"/>
      <c r="G4" s="18"/>
      <c r="H4" s="74"/>
    </row>
    <row r="5" spans="1:8" ht="17.25" customHeight="1" x14ac:dyDescent="0.2">
      <c r="A5" s="122"/>
      <c r="B5" s="123"/>
      <c r="C5" s="123"/>
      <c r="D5" s="123"/>
      <c r="E5" s="123"/>
      <c r="F5" s="123"/>
      <c r="G5" s="123"/>
      <c r="H5" s="123"/>
    </row>
    <row r="6" spans="1:8" ht="14.25" customHeight="1" x14ac:dyDescent="0.2">
      <c r="A6" s="120"/>
      <c r="B6" s="121"/>
      <c r="C6" s="121"/>
      <c r="D6" s="121"/>
      <c r="E6" s="121"/>
      <c r="F6" s="121"/>
      <c r="G6" s="121"/>
      <c r="H6" s="121"/>
    </row>
    <row r="7" spans="1:8" ht="18" x14ac:dyDescent="0.25">
      <c r="A7" s="131" t="s">
        <v>0</v>
      </c>
      <c r="B7" s="131"/>
      <c r="C7" s="131"/>
      <c r="D7" s="131"/>
      <c r="E7" s="131"/>
      <c r="F7" s="131"/>
      <c r="G7" s="131"/>
      <c r="H7" s="131"/>
    </row>
    <row r="8" spans="1:8" ht="6.75" customHeight="1" x14ac:dyDescent="0.2">
      <c r="A8" s="132"/>
      <c r="B8" s="132"/>
      <c r="C8" s="132"/>
      <c r="D8" s="132"/>
      <c r="E8" s="132"/>
      <c r="F8" s="132"/>
      <c r="G8" s="132"/>
      <c r="H8" s="132"/>
    </row>
    <row r="9" spans="1:8" ht="27.75" customHeight="1" x14ac:dyDescent="0.25">
      <c r="A9" s="80" t="s">
        <v>1</v>
      </c>
      <c r="B9" s="163"/>
      <c r="C9" s="164"/>
      <c r="D9" s="165"/>
      <c r="E9" s="73" t="s">
        <v>2</v>
      </c>
      <c r="F9" s="136"/>
      <c r="G9" s="136"/>
      <c r="H9" s="65"/>
    </row>
    <row r="10" spans="1:8" ht="15" customHeight="1" x14ac:dyDescent="0.2">
      <c r="A10" s="80" t="s">
        <v>3</v>
      </c>
      <c r="B10" s="137"/>
      <c r="C10" s="138"/>
      <c r="D10" s="139"/>
      <c r="E10" s="7" t="s">
        <v>4</v>
      </c>
      <c r="F10" s="8"/>
      <c r="G10" s="9"/>
      <c r="H10" s="65"/>
    </row>
    <row r="11" spans="1:8" ht="16.5" customHeight="1" thickBot="1" x14ac:dyDescent="0.25">
      <c r="A11" s="81" t="s">
        <v>5</v>
      </c>
      <c r="B11" s="11"/>
      <c r="C11" s="12"/>
      <c r="D11" s="13"/>
      <c r="E11" s="75" t="s">
        <v>100</v>
      </c>
      <c r="F11" s="14"/>
      <c r="G11" s="15"/>
      <c r="H11" s="82"/>
    </row>
    <row r="12" spans="1:8" ht="14.25" x14ac:dyDescent="0.2">
      <c r="A12" s="16" t="s">
        <v>7</v>
      </c>
      <c r="B12" s="17"/>
      <c r="C12" s="17"/>
      <c r="D12" s="17"/>
      <c r="E12" s="18"/>
      <c r="F12" s="18"/>
      <c r="G12" s="18"/>
      <c r="H12" s="10"/>
    </row>
    <row r="13" spans="1:8" ht="12" customHeight="1" x14ac:dyDescent="0.2">
      <c r="A13" s="16"/>
      <c r="B13" s="17"/>
      <c r="C13" s="17" t="s">
        <v>8</v>
      </c>
      <c r="D13" s="17"/>
      <c r="E13" s="18"/>
      <c r="F13" s="18"/>
      <c r="G13" s="18"/>
      <c r="H13" s="10"/>
    </row>
    <row r="14" spans="1:8" ht="12" customHeight="1" x14ac:dyDescent="0.2">
      <c r="A14" s="16"/>
      <c r="B14" s="17" t="s">
        <v>9</v>
      </c>
      <c r="C14" s="17"/>
      <c r="D14" s="17"/>
      <c r="E14" s="18"/>
      <c r="F14" s="18"/>
      <c r="G14" s="18"/>
      <c r="H14" s="10"/>
    </row>
    <row r="15" spans="1:8" ht="7.5" customHeight="1" thickBot="1" x14ac:dyDescent="0.25">
      <c r="A15" s="19"/>
      <c r="B15" s="18"/>
      <c r="C15" s="18"/>
      <c r="D15" s="18"/>
      <c r="E15" s="18"/>
      <c r="F15" s="18"/>
      <c r="G15" s="18"/>
      <c r="H15" s="10"/>
    </row>
    <row r="16" spans="1:8" ht="7.5" customHeight="1" thickTop="1" x14ac:dyDescent="0.2">
      <c r="A16" s="20"/>
      <c r="B16" s="21"/>
      <c r="C16" s="21"/>
      <c r="D16" s="21"/>
      <c r="E16" s="21"/>
      <c r="F16" s="21"/>
      <c r="G16" s="21"/>
      <c r="H16" s="22"/>
    </row>
    <row r="17" spans="1:8" ht="15" customHeight="1" x14ac:dyDescent="0.2">
      <c r="A17" s="6" t="s">
        <v>10</v>
      </c>
      <c r="B17" s="23"/>
      <c r="C17" s="141" t="s">
        <v>95</v>
      </c>
      <c r="D17" s="141"/>
      <c r="E17" s="24"/>
      <c r="F17" s="24" t="s">
        <v>11</v>
      </c>
      <c r="G17" s="25"/>
      <c r="H17" s="26"/>
    </row>
    <row r="18" spans="1:8" ht="15" customHeight="1" thickBot="1" x14ac:dyDescent="0.25">
      <c r="A18" s="27" t="s">
        <v>12</v>
      </c>
      <c r="B18" s="28"/>
      <c r="C18" s="83"/>
      <c r="D18" s="29"/>
      <c r="E18" s="30"/>
      <c r="F18" s="30" t="s">
        <v>13</v>
      </c>
      <c r="G18" s="31"/>
      <c r="H18" s="32"/>
    </row>
    <row r="19" spans="1:8" ht="13.5" thickTop="1" x14ac:dyDescent="0.2">
      <c r="A19" s="33" t="s">
        <v>15</v>
      </c>
      <c r="B19" s="34" t="s">
        <v>16</v>
      </c>
      <c r="C19" s="142" t="s">
        <v>17</v>
      </c>
      <c r="D19" s="143"/>
      <c r="E19" s="144"/>
      <c r="F19" s="35" t="s">
        <v>18</v>
      </c>
      <c r="G19" s="36" t="s">
        <v>19</v>
      </c>
      <c r="H19" s="37" t="s">
        <v>20</v>
      </c>
    </row>
    <row r="20" spans="1:8" ht="15" customHeight="1" x14ac:dyDescent="0.2">
      <c r="A20" s="38"/>
      <c r="B20" s="39"/>
      <c r="C20" s="83"/>
      <c r="D20" s="92"/>
      <c r="E20" s="93"/>
      <c r="F20" s="39"/>
      <c r="G20" s="43"/>
      <c r="H20" s="94"/>
    </row>
    <row r="21" spans="1:8" ht="15" customHeight="1" x14ac:dyDescent="0.2">
      <c r="A21" s="38"/>
      <c r="B21" s="39"/>
      <c r="C21" s="83"/>
      <c r="D21" s="92"/>
      <c r="E21" s="93"/>
      <c r="F21" s="39"/>
      <c r="G21" s="43"/>
      <c r="H21" s="94"/>
    </row>
    <row r="22" spans="1:8" ht="15" customHeight="1" x14ac:dyDescent="0.2">
      <c r="A22" s="38"/>
      <c r="B22" s="39"/>
      <c r="C22" s="83"/>
      <c r="D22" s="92"/>
      <c r="E22" s="93"/>
      <c r="F22" s="39"/>
      <c r="G22" s="43"/>
      <c r="H22" s="94"/>
    </row>
    <row r="23" spans="1:8" ht="16.5" customHeight="1" x14ac:dyDescent="0.2">
      <c r="A23" s="38"/>
      <c r="B23" s="39"/>
      <c r="C23" s="83"/>
      <c r="D23" s="92"/>
      <c r="E23" s="93"/>
      <c r="F23" s="39"/>
      <c r="G23" s="43"/>
      <c r="H23" s="94"/>
    </row>
    <row r="24" spans="1:8" ht="15" customHeight="1" x14ac:dyDescent="0.2">
      <c r="A24" s="38"/>
      <c r="B24" s="39"/>
      <c r="C24" s="83"/>
      <c r="D24" s="92"/>
      <c r="E24" s="93"/>
      <c r="F24" s="39"/>
      <c r="G24" s="43"/>
      <c r="H24" s="94"/>
    </row>
    <row r="25" spans="1:8" ht="15" customHeight="1" x14ac:dyDescent="0.2">
      <c r="A25" s="38"/>
      <c r="B25" s="39"/>
      <c r="C25" s="83"/>
      <c r="D25" s="92"/>
      <c r="E25" s="93"/>
      <c r="F25" s="39"/>
      <c r="G25" s="43"/>
      <c r="H25" s="94"/>
    </row>
    <row r="26" spans="1:8" ht="15" customHeight="1" x14ac:dyDescent="0.2">
      <c r="A26" s="38"/>
      <c r="B26" s="39"/>
      <c r="C26" s="99"/>
      <c r="D26" s="92"/>
      <c r="E26" s="93"/>
      <c r="F26" s="39"/>
      <c r="G26" s="43"/>
      <c r="H26" s="94"/>
    </row>
    <row r="27" spans="1:8" ht="15" customHeight="1" x14ac:dyDescent="0.2">
      <c r="A27" s="38"/>
      <c r="B27" s="39"/>
      <c r="C27" s="83"/>
      <c r="D27" s="92"/>
      <c r="E27" s="93"/>
      <c r="F27" s="39"/>
      <c r="G27" s="43"/>
      <c r="H27" s="94"/>
    </row>
    <row r="28" spans="1:8" ht="15" customHeight="1" x14ac:dyDescent="0.2">
      <c r="A28" s="38"/>
      <c r="B28" s="39"/>
      <c r="C28" s="83"/>
      <c r="D28" s="92"/>
      <c r="E28" s="93"/>
      <c r="F28" s="39"/>
      <c r="G28" s="43"/>
      <c r="H28" s="94"/>
    </row>
    <row r="29" spans="1:8" ht="15" customHeight="1" x14ac:dyDescent="0.2">
      <c r="A29" s="38"/>
      <c r="B29" s="39"/>
      <c r="C29" s="83"/>
      <c r="D29" s="92"/>
      <c r="E29" s="93"/>
      <c r="F29" s="39"/>
      <c r="G29" s="43"/>
      <c r="H29" s="94"/>
    </row>
    <row r="30" spans="1:8" ht="15" customHeight="1" x14ac:dyDescent="0.2">
      <c r="A30" s="38"/>
      <c r="B30" s="39"/>
      <c r="C30" s="83"/>
      <c r="D30" s="92"/>
      <c r="E30" s="93"/>
      <c r="F30" s="39"/>
      <c r="G30" s="43"/>
      <c r="H30" s="94"/>
    </row>
    <row r="31" spans="1:8" ht="15" customHeight="1" x14ac:dyDescent="0.3">
      <c r="A31" s="38"/>
      <c r="B31" s="39"/>
      <c r="C31" s="97"/>
      <c r="D31" s="92"/>
      <c r="E31" s="93"/>
      <c r="F31" s="98"/>
      <c r="G31" s="95"/>
      <c r="H31" s="94"/>
    </row>
    <row r="32" spans="1:8" ht="50.25" customHeight="1" x14ac:dyDescent="0.2">
      <c r="A32" s="87"/>
      <c r="B32" s="50"/>
      <c r="C32" s="160"/>
      <c r="D32" s="161"/>
      <c r="E32" s="162"/>
      <c r="F32" s="96"/>
      <c r="G32" s="89"/>
      <c r="H32" s="44"/>
    </row>
    <row r="33" spans="1:8" ht="15.75" thickBot="1" x14ac:dyDescent="0.3">
      <c r="A33" s="51" t="s">
        <v>21</v>
      </c>
      <c r="B33" s="52"/>
      <c r="C33" s="148" t="s">
        <v>101</v>
      </c>
      <c r="D33" s="148"/>
      <c r="E33" s="148"/>
      <c r="F33" s="148"/>
      <c r="G33" s="149"/>
      <c r="H33" s="76">
        <f>SUM(H20:H32)</f>
        <v>0</v>
      </c>
    </row>
    <row r="34" spans="1:8" ht="6.75" customHeight="1" thickTop="1" x14ac:dyDescent="0.2">
      <c r="A34" s="53"/>
      <c r="B34" s="18"/>
      <c r="C34" s="18"/>
      <c r="D34" s="18"/>
      <c r="E34" s="18"/>
      <c r="F34" s="18"/>
      <c r="G34" s="18"/>
      <c r="H34" s="10"/>
    </row>
    <row r="35" spans="1:8" ht="14.25" hidden="1" x14ac:dyDescent="0.2">
      <c r="A35" s="16" t="s">
        <v>22</v>
      </c>
      <c r="B35" s="17"/>
      <c r="C35" s="17"/>
      <c r="D35" s="17"/>
      <c r="E35" s="17"/>
      <c r="F35" s="17"/>
      <c r="G35" s="17"/>
      <c r="H35" s="54"/>
    </row>
    <row r="36" spans="1:8" ht="14.25" x14ac:dyDescent="0.2">
      <c r="A36" s="16" t="s">
        <v>23</v>
      </c>
      <c r="B36" s="17"/>
      <c r="C36" s="17"/>
      <c r="D36" s="17"/>
      <c r="E36" s="17"/>
      <c r="F36" s="17"/>
      <c r="G36" s="17"/>
      <c r="H36" s="54"/>
    </row>
    <row r="37" spans="1:8" ht="14.25" x14ac:dyDescent="0.2">
      <c r="A37" s="16"/>
      <c r="B37" s="17"/>
      <c r="C37" s="18"/>
      <c r="D37" s="18"/>
      <c r="E37" s="18"/>
      <c r="F37" s="18"/>
      <c r="G37" s="18"/>
      <c r="H37" s="10"/>
    </row>
    <row r="38" spans="1:8" x14ac:dyDescent="0.2">
      <c r="A38" s="53"/>
      <c r="B38" s="18"/>
      <c r="C38" s="18"/>
      <c r="D38" s="18"/>
      <c r="E38" s="55" t="s">
        <v>24</v>
      </c>
      <c r="F38" s="55"/>
      <c r="G38" s="55"/>
      <c r="H38" s="56"/>
    </row>
    <row r="39" spans="1:8" x14ac:dyDescent="0.2">
      <c r="A39" s="53"/>
      <c r="B39" s="18"/>
      <c r="C39" s="18"/>
      <c r="D39" s="18"/>
      <c r="E39" s="18"/>
      <c r="F39" s="18"/>
      <c r="G39" s="18"/>
      <c r="H39" s="10"/>
    </row>
    <row r="40" spans="1:8" x14ac:dyDescent="0.2">
      <c r="A40" s="53" t="s">
        <v>25</v>
      </c>
      <c r="B40" s="18"/>
      <c r="C40" s="18"/>
      <c r="D40" s="18"/>
      <c r="E40" s="18"/>
      <c r="F40" s="18"/>
      <c r="G40" s="18"/>
      <c r="H40" s="10"/>
    </row>
    <row r="41" spans="1:8" ht="15" x14ac:dyDescent="0.25">
      <c r="A41" s="53"/>
      <c r="B41" s="124">
        <f>+B9</f>
        <v>0</v>
      </c>
      <c r="C41" s="124"/>
      <c r="D41" s="124"/>
      <c r="E41" s="126" t="s">
        <v>67</v>
      </c>
      <c r="F41" s="127"/>
      <c r="G41" s="127"/>
      <c r="H41" s="128"/>
    </row>
    <row r="42" spans="1:8" x14ac:dyDescent="0.2">
      <c r="A42" s="57"/>
      <c r="B42" s="125"/>
      <c r="C42" s="125"/>
      <c r="D42" s="125"/>
      <c r="E42" s="129" t="s">
        <v>27</v>
      </c>
      <c r="F42" s="129"/>
      <c r="G42" s="129"/>
      <c r="H42" s="130"/>
    </row>
    <row r="43" spans="1:8" ht="13.5" customHeight="1" x14ac:dyDescent="0.25">
      <c r="A43" s="77"/>
      <c r="B43" s="153" t="s">
        <v>28</v>
      </c>
      <c r="C43" s="153"/>
      <c r="D43" s="153"/>
      <c r="E43" s="58"/>
      <c r="F43" s="154"/>
      <c r="G43" s="154"/>
      <c r="H43" s="155"/>
    </row>
    <row r="44" spans="1:8" x14ac:dyDescent="0.2">
      <c r="A44" s="77"/>
      <c r="B44" s="156"/>
      <c r="C44" s="156"/>
      <c r="D44" s="156"/>
      <c r="E44" s="18"/>
      <c r="F44" s="18"/>
      <c r="G44" s="18"/>
      <c r="H44" s="10"/>
    </row>
    <row r="45" spans="1:8" x14ac:dyDescent="0.2">
      <c r="A45" s="59"/>
      <c r="B45" s="157" t="s">
        <v>29</v>
      </c>
      <c r="C45" s="157"/>
      <c r="D45" s="157"/>
      <c r="E45" s="18"/>
      <c r="F45" s="18"/>
      <c r="G45" s="18"/>
      <c r="H45" s="10"/>
    </row>
    <row r="46" spans="1:8" ht="8.25" customHeight="1" x14ac:dyDescent="0.2">
      <c r="A46" s="60"/>
      <c r="B46" s="18"/>
      <c r="C46" s="18"/>
      <c r="D46" s="18"/>
      <c r="E46" s="18"/>
      <c r="F46" s="18"/>
      <c r="G46" s="18"/>
      <c r="H46" s="10"/>
    </row>
    <row r="47" spans="1:8" x14ac:dyDescent="0.2">
      <c r="A47" s="61" t="s">
        <v>30</v>
      </c>
      <c r="B47" s="4"/>
      <c r="C47" s="62"/>
      <c r="D47" s="62"/>
      <c r="E47" s="63"/>
      <c r="F47" s="64" t="s">
        <v>31</v>
      </c>
      <c r="G47" s="4"/>
      <c r="H47" s="5"/>
    </row>
    <row r="48" spans="1:8" x14ac:dyDescent="0.2">
      <c r="A48" s="53"/>
      <c r="B48" s="18"/>
      <c r="C48" s="18"/>
      <c r="D48" s="18"/>
      <c r="E48" s="65"/>
      <c r="F48" s="66" t="s">
        <v>32</v>
      </c>
      <c r="G48" s="67"/>
      <c r="H48" s="68"/>
    </row>
    <row r="49" spans="1:10" ht="15" x14ac:dyDescent="0.25">
      <c r="A49" s="158" t="s">
        <v>33</v>
      </c>
      <c r="B49" s="126"/>
      <c r="C49" s="126"/>
      <c r="D49" s="126" t="s">
        <v>34</v>
      </c>
      <c r="E49" s="159"/>
      <c r="F49" s="69"/>
      <c r="G49" s="18"/>
      <c r="H49" s="10"/>
    </row>
    <row r="50" spans="1:10" ht="13.5" thickBot="1" x14ac:dyDescent="0.25">
      <c r="A50" s="150" t="s">
        <v>35</v>
      </c>
      <c r="B50" s="151"/>
      <c r="C50" s="151"/>
      <c r="D50" s="151" t="s">
        <v>36</v>
      </c>
      <c r="E50" s="152"/>
      <c r="F50" s="70"/>
      <c r="G50" s="71"/>
      <c r="H50" s="72"/>
    </row>
    <row r="51" spans="1:10" ht="12" customHeight="1" x14ac:dyDescent="0.2">
      <c r="A51" s="100"/>
      <c r="B51" s="100"/>
      <c r="C51" s="100"/>
      <c r="D51" s="100"/>
      <c r="E51" s="100"/>
      <c r="F51" s="100"/>
      <c r="G51" s="100"/>
      <c r="H51" s="100"/>
      <c r="I51" s="113"/>
    </row>
    <row r="52" spans="1:10" x14ac:dyDescent="0.2">
      <c r="A52" s="115"/>
      <c r="B52" s="115"/>
      <c r="C52" s="115"/>
      <c r="D52" s="115"/>
      <c r="E52" s="115"/>
      <c r="F52" s="116"/>
      <c r="G52" s="114"/>
      <c r="H52" s="114"/>
      <c r="I52" s="114"/>
      <c r="J52" s="101"/>
    </row>
    <row r="53" spans="1:10" x14ac:dyDescent="0.2">
      <c r="A53" s="101"/>
      <c r="B53" s="102"/>
      <c r="C53" s="103"/>
      <c r="D53" s="104"/>
      <c r="E53" s="104"/>
      <c r="F53" s="104"/>
      <c r="G53" s="105"/>
      <c r="H53" s="105"/>
      <c r="I53" s="105"/>
      <c r="J53" s="101"/>
    </row>
    <row r="54" spans="1:10" x14ac:dyDescent="0.2">
      <c r="A54" s="106"/>
      <c r="B54" s="107"/>
      <c r="C54" s="104"/>
      <c r="D54" s="104"/>
      <c r="E54" s="104"/>
      <c r="F54" s="108"/>
      <c r="G54" s="109"/>
      <c r="H54" s="105"/>
      <c r="I54" s="105"/>
      <c r="J54" s="101"/>
    </row>
    <row r="55" spans="1:10" x14ac:dyDescent="0.2">
      <c r="A55" s="110"/>
      <c r="B55" s="107"/>
      <c r="C55" s="104"/>
      <c r="D55" s="104"/>
      <c r="E55" s="104"/>
      <c r="F55" s="104"/>
      <c r="G55" s="105"/>
      <c r="H55" s="105"/>
      <c r="I55" s="105"/>
      <c r="J55" s="101"/>
    </row>
    <row r="56" spans="1:10" x14ac:dyDescent="0.2">
      <c r="A56" s="107"/>
      <c r="B56" s="104"/>
      <c r="C56" s="104"/>
      <c r="D56" s="104"/>
      <c r="E56" s="104"/>
      <c r="F56" s="104"/>
      <c r="G56" s="105"/>
      <c r="H56" s="105"/>
      <c r="I56" s="105"/>
      <c r="J56" s="101"/>
    </row>
    <row r="57" spans="1:10" x14ac:dyDescent="0.2">
      <c r="A57" s="111"/>
      <c r="B57" s="104"/>
      <c r="C57" s="104"/>
      <c r="D57" s="104"/>
      <c r="E57" s="104"/>
      <c r="F57" s="104"/>
      <c r="G57" s="112"/>
      <c r="H57" s="112"/>
      <c r="I57" s="112"/>
      <c r="J57" s="101"/>
    </row>
    <row r="58" spans="1:10" x14ac:dyDescent="0.2">
      <c r="A58" s="55"/>
      <c r="B58" s="55"/>
      <c r="C58" s="55"/>
      <c r="D58" s="55"/>
      <c r="E58" s="55"/>
      <c r="F58" s="55"/>
      <c r="G58" s="55"/>
      <c r="H58" s="55"/>
    </row>
    <row r="59" spans="1:10" x14ac:dyDescent="0.2">
      <c r="A59" s="78"/>
      <c r="B59" s="78"/>
      <c r="C59" s="78"/>
      <c r="D59" s="78"/>
      <c r="E59" s="78"/>
      <c r="F59" s="78"/>
      <c r="G59" s="78"/>
      <c r="H59" s="78"/>
    </row>
    <row r="60" spans="1:10" x14ac:dyDescent="0.2">
      <c r="A60" s="78"/>
      <c r="B60" s="78"/>
      <c r="C60" s="78"/>
      <c r="D60" s="78"/>
      <c r="E60" s="78"/>
      <c r="F60" s="78"/>
      <c r="G60" s="78"/>
      <c r="H60" s="78"/>
    </row>
    <row r="61" spans="1:10" x14ac:dyDescent="0.2">
      <c r="A61" s="78"/>
      <c r="B61" s="78"/>
      <c r="C61" s="78"/>
      <c r="D61" s="78"/>
      <c r="E61" s="78"/>
      <c r="F61" s="78"/>
      <c r="G61" s="78"/>
      <c r="H61" s="78"/>
    </row>
    <row r="62" spans="1:10" x14ac:dyDescent="0.2">
      <c r="A62" s="78"/>
      <c r="B62" s="78"/>
      <c r="C62" s="78"/>
      <c r="D62" s="78"/>
      <c r="E62" s="78"/>
      <c r="F62" s="78"/>
      <c r="G62" s="78"/>
      <c r="H62" s="78"/>
    </row>
    <row r="63" spans="1:10" x14ac:dyDescent="0.2">
      <c r="A63" s="78"/>
      <c r="B63" s="78"/>
      <c r="C63" s="78"/>
      <c r="D63" s="78"/>
      <c r="E63" s="78"/>
      <c r="F63" s="78"/>
      <c r="G63" s="78"/>
      <c r="H63" s="78"/>
    </row>
    <row r="64" spans="1:10" x14ac:dyDescent="0.2">
      <c r="A64" s="78"/>
      <c r="B64" s="78"/>
      <c r="C64" s="78"/>
      <c r="D64" s="78"/>
      <c r="E64" s="78"/>
      <c r="F64" s="78"/>
      <c r="G64" s="78"/>
      <c r="H64" s="78"/>
    </row>
    <row r="65" spans="1:8" x14ac:dyDescent="0.2">
      <c r="A65" s="78"/>
      <c r="B65" s="78"/>
      <c r="C65" s="78"/>
      <c r="D65" s="78"/>
      <c r="E65" s="78"/>
      <c r="F65" s="78"/>
      <c r="G65" s="78"/>
      <c r="H65" s="78"/>
    </row>
    <row r="66" spans="1:8" x14ac:dyDescent="0.2">
      <c r="A66" s="78"/>
      <c r="B66" s="78"/>
      <c r="C66" s="78"/>
      <c r="D66" s="78"/>
      <c r="E66" s="78"/>
      <c r="F66" s="78"/>
      <c r="G66" s="78"/>
      <c r="H66" s="78"/>
    </row>
    <row r="67" spans="1:8" x14ac:dyDescent="0.2">
      <c r="A67" s="78"/>
      <c r="B67" s="78"/>
      <c r="C67" s="78"/>
      <c r="D67" s="78"/>
      <c r="E67" s="78"/>
      <c r="F67" s="78"/>
      <c r="G67" s="78"/>
      <c r="H67" s="78"/>
    </row>
    <row r="68" spans="1:8" x14ac:dyDescent="0.2">
      <c r="A68" s="78"/>
      <c r="B68" s="78"/>
      <c r="C68" s="78"/>
      <c r="D68" s="78"/>
      <c r="E68" s="78"/>
      <c r="F68" s="78"/>
      <c r="G68" s="78"/>
      <c r="H68" s="78"/>
    </row>
    <row r="69" spans="1:8" x14ac:dyDescent="0.2">
      <c r="A69" s="78"/>
      <c r="B69" s="78"/>
      <c r="C69" s="78"/>
      <c r="D69" s="78"/>
      <c r="E69" s="78"/>
      <c r="F69" s="78"/>
      <c r="G69" s="78"/>
      <c r="H69" s="78"/>
    </row>
    <row r="70" spans="1:8" x14ac:dyDescent="0.2">
      <c r="A70" s="78"/>
      <c r="B70" s="78"/>
      <c r="C70" s="78"/>
      <c r="D70" s="78"/>
      <c r="E70" s="78"/>
      <c r="F70" s="78"/>
      <c r="G70" s="78"/>
      <c r="H70" s="78"/>
    </row>
    <row r="71" spans="1:8" x14ac:dyDescent="0.2">
      <c r="A71" s="78"/>
      <c r="B71" s="78"/>
      <c r="C71" s="78"/>
      <c r="D71" s="78"/>
      <c r="E71" s="78"/>
      <c r="F71" s="78"/>
      <c r="G71" s="78"/>
      <c r="H71" s="78"/>
    </row>
    <row r="72" spans="1:8" x14ac:dyDescent="0.2">
      <c r="A72" s="78"/>
      <c r="B72" s="78"/>
      <c r="C72" s="78"/>
      <c r="D72" s="78"/>
      <c r="E72" s="78"/>
      <c r="F72" s="78"/>
      <c r="G72" s="78"/>
      <c r="H72" s="78"/>
    </row>
    <row r="73" spans="1:8" x14ac:dyDescent="0.2">
      <c r="A73" s="78"/>
      <c r="B73" s="78"/>
      <c r="C73" s="78"/>
      <c r="D73" s="78"/>
      <c r="E73" s="78"/>
      <c r="F73" s="78"/>
      <c r="G73" s="78"/>
      <c r="H73" s="78"/>
    </row>
    <row r="74" spans="1:8" x14ac:dyDescent="0.2">
      <c r="A74" s="78"/>
      <c r="B74" s="78"/>
      <c r="C74" s="78"/>
      <c r="D74" s="78"/>
      <c r="E74" s="78"/>
      <c r="F74" s="78"/>
      <c r="G74" s="78"/>
      <c r="H74" s="78"/>
    </row>
    <row r="75" spans="1:8" x14ac:dyDescent="0.2">
      <c r="A75" s="78"/>
      <c r="B75" s="78"/>
      <c r="C75" s="78"/>
      <c r="D75" s="78"/>
      <c r="E75" s="78"/>
      <c r="F75" s="78"/>
      <c r="G75" s="78"/>
      <c r="H75" s="78"/>
    </row>
    <row r="76" spans="1:8" x14ac:dyDescent="0.2">
      <c r="A76" s="78"/>
      <c r="B76" s="78"/>
      <c r="C76" s="78"/>
      <c r="D76" s="78"/>
      <c r="E76" s="78"/>
      <c r="F76" s="78"/>
      <c r="G76" s="78"/>
      <c r="H76" s="78"/>
    </row>
    <row r="77" spans="1:8" x14ac:dyDescent="0.2">
      <c r="A77" s="78"/>
      <c r="B77" s="78"/>
      <c r="C77" s="78"/>
      <c r="D77" s="78"/>
      <c r="E77" s="78"/>
      <c r="F77" s="78"/>
      <c r="G77" s="78"/>
      <c r="H77" s="78"/>
    </row>
    <row r="78" spans="1:8" x14ac:dyDescent="0.2">
      <c r="A78" s="78"/>
      <c r="B78" s="78"/>
      <c r="C78" s="78"/>
      <c r="D78" s="78"/>
      <c r="E78" s="78"/>
      <c r="F78" s="78"/>
      <c r="G78" s="78"/>
      <c r="H78" s="78"/>
    </row>
    <row r="79" spans="1:8" x14ac:dyDescent="0.2">
      <c r="A79" s="78"/>
      <c r="B79" s="78"/>
      <c r="C79" s="78"/>
      <c r="D79" s="78"/>
      <c r="E79" s="78"/>
      <c r="F79" s="78"/>
      <c r="G79" s="78"/>
      <c r="H79" s="78"/>
    </row>
    <row r="80" spans="1:8" x14ac:dyDescent="0.2">
      <c r="A80" s="78"/>
      <c r="B80" s="78"/>
      <c r="C80" s="78"/>
      <c r="D80" s="78"/>
      <c r="E80" s="78"/>
      <c r="F80" s="78"/>
      <c r="G80" s="78"/>
      <c r="H80" s="78"/>
    </row>
    <row r="81" spans="1:8" x14ac:dyDescent="0.2">
      <c r="A81" s="78"/>
      <c r="B81" s="78"/>
      <c r="C81" s="78"/>
      <c r="D81" s="78"/>
      <c r="E81" s="78"/>
      <c r="F81" s="78"/>
      <c r="G81" s="78"/>
      <c r="H81" s="78"/>
    </row>
  </sheetData>
  <mergeCells count="20">
    <mergeCell ref="E41:H41"/>
    <mergeCell ref="E42:H42"/>
    <mergeCell ref="C17:D17"/>
    <mergeCell ref="A7:H7"/>
    <mergeCell ref="A8:H8"/>
    <mergeCell ref="B9:D9"/>
    <mergeCell ref="F9:G9"/>
    <mergeCell ref="B10:D10"/>
    <mergeCell ref="C19:E19"/>
    <mergeCell ref="C32:E32"/>
    <mergeCell ref="C33:G33"/>
    <mergeCell ref="B41:D42"/>
    <mergeCell ref="A50:C50"/>
    <mergeCell ref="D50:E50"/>
    <mergeCell ref="B43:D43"/>
    <mergeCell ref="F43:H43"/>
    <mergeCell ref="B44:D44"/>
    <mergeCell ref="B45:D45"/>
    <mergeCell ref="A49:C49"/>
    <mergeCell ref="D49:E49"/>
  </mergeCells>
  <printOptions horizontalCentered="1"/>
  <pageMargins left="0" right="0" top="0.52" bottom="1.2" header="0.37" footer="0.23"/>
  <pageSetup paperSize="5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2"/>
  <sheetViews>
    <sheetView workbookViewId="0">
      <selection activeCell="B26" sqref="B26"/>
    </sheetView>
  </sheetViews>
  <sheetFormatPr defaultRowHeight="12.75" x14ac:dyDescent="0.2"/>
  <cols>
    <col min="1" max="1" width="17.7109375" customWidth="1"/>
    <col min="2" max="2" width="51.5703125" customWidth="1"/>
  </cols>
  <sheetData>
    <row r="2" spans="1:10" ht="14.25" x14ac:dyDescent="0.2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ht="14.25" x14ac:dyDescent="0.2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ht="15" x14ac:dyDescent="0.25">
      <c r="A4" s="86" t="s">
        <v>48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14.25" x14ac:dyDescent="0.2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4.25" x14ac:dyDescent="0.2">
      <c r="A6" s="85" t="s">
        <v>53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14.25" x14ac:dyDescent="0.2">
      <c r="A7" s="84" t="s">
        <v>54</v>
      </c>
      <c r="B7" s="84" t="s">
        <v>59</v>
      </c>
      <c r="C7" s="84"/>
      <c r="D7" s="84"/>
      <c r="E7" s="84"/>
      <c r="F7" s="84"/>
      <c r="G7" s="84"/>
      <c r="H7" s="84"/>
      <c r="I7" s="84"/>
      <c r="J7" s="84"/>
    </row>
    <row r="8" spans="1:10" ht="14.25" x14ac:dyDescent="0.2">
      <c r="A8" s="84" t="s">
        <v>55</v>
      </c>
      <c r="B8" s="84" t="s">
        <v>60</v>
      </c>
      <c r="C8" s="84"/>
      <c r="D8" s="84"/>
      <c r="E8" s="84"/>
      <c r="F8" s="84"/>
      <c r="G8" s="84"/>
      <c r="H8" s="84"/>
      <c r="I8" s="84"/>
      <c r="J8" s="84"/>
    </row>
    <row r="9" spans="1:10" ht="14.25" x14ac:dyDescent="0.2">
      <c r="A9" s="84" t="s">
        <v>56</v>
      </c>
      <c r="B9" s="84" t="s">
        <v>61</v>
      </c>
      <c r="C9" s="84"/>
      <c r="D9" s="84"/>
      <c r="E9" s="84"/>
      <c r="F9" s="84"/>
      <c r="G9" s="84"/>
      <c r="H9" s="84"/>
      <c r="I9" s="84"/>
      <c r="J9" s="84"/>
    </row>
    <row r="10" spans="1:10" ht="14.25" x14ac:dyDescent="0.2">
      <c r="A10" s="84" t="s">
        <v>42</v>
      </c>
      <c r="B10" s="84" t="s">
        <v>62</v>
      </c>
      <c r="C10" s="84"/>
      <c r="D10" s="84"/>
      <c r="E10" s="84"/>
      <c r="F10" s="84"/>
      <c r="G10" s="84"/>
      <c r="H10" s="84"/>
      <c r="I10" s="84"/>
      <c r="J10" s="84"/>
    </row>
    <row r="11" spans="1:10" ht="14.25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spans="1:10" ht="14.25" x14ac:dyDescent="0.2">
      <c r="A12" s="85" t="s">
        <v>57</v>
      </c>
      <c r="B12" s="84"/>
      <c r="C12" s="84"/>
      <c r="D12" s="84"/>
      <c r="E12" s="84"/>
      <c r="F12" s="84"/>
      <c r="G12" s="84"/>
      <c r="H12" s="84"/>
      <c r="I12" s="84"/>
      <c r="J12" s="84"/>
    </row>
    <row r="13" spans="1:10" ht="14.25" x14ac:dyDescent="0.2">
      <c r="A13" s="84" t="s">
        <v>58</v>
      </c>
      <c r="B13" s="84" t="s">
        <v>66</v>
      </c>
      <c r="C13" s="84"/>
      <c r="D13" s="84"/>
      <c r="E13" s="84"/>
      <c r="F13" s="84"/>
      <c r="G13" s="84"/>
      <c r="H13" s="84"/>
      <c r="I13" s="84"/>
      <c r="J13" s="84"/>
    </row>
    <row r="14" spans="1:10" ht="14.25" x14ac:dyDescent="0.2">
      <c r="A14" s="84" t="s">
        <v>54</v>
      </c>
      <c r="B14" s="84" t="s">
        <v>63</v>
      </c>
      <c r="C14" s="84"/>
      <c r="D14" s="84"/>
      <c r="E14" s="84"/>
      <c r="F14" s="84"/>
      <c r="G14" s="84"/>
      <c r="H14" s="84"/>
      <c r="I14" s="84"/>
      <c r="J14" s="84"/>
    </row>
    <row r="15" spans="1:10" ht="14.25" x14ac:dyDescent="0.2">
      <c r="A15" s="84" t="s">
        <v>55</v>
      </c>
      <c r="B15" s="84" t="s">
        <v>64</v>
      </c>
      <c r="C15" s="84"/>
      <c r="D15" s="84"/>
      <c r="E15" s="84"/>
      <c r="F15" s="84"/>
      <c r="G15" s="84"/>
      <c r="H15" s="84"/>
      <c r="I15" s="84"/>
      <c r="J15" s="84"/>
    </row>
    <row r="16" spans="1:10" ht="14.25" x14ac:dyDescent="0.2">
      <c r="A16" s="84" t="s">
        <v>56</v>
      </c>
      <c r="B16" s="84" t="s">
        <v>65</v>
      </c>
      <c r="C16" s="84"/>
      <c r="D16" s="84"/>
      <c r="E16" s="84"/>
      <c r="F16" s="84"/>
      <c r="G16" s="84"/>
      <c r="H16" s="84"/>
      <c r="I16" s="84"/>
      <c r="J16" s="84"/>
    </row>
    <row r="17" spans="1:10" ht="14.25" x14ac:dyDescent="0.2">
      <c r="A17" s="84"/>
      <c r="B17" s="84"/>
      <c r="C17" s="84"/>
      <c r="D17" s="84"/>
      <c r="E17" s="84"/>
      <c r="F17" s="84"/>
      <c r="G17" s="84"/>
      <c r="H17" s="84"/>
      <c r="I17" s="84"/>
      <c r="J17" s="84"/>
    </row>
    <row r="18" spans="1:10" ht="14.25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</row>
    <row r="19" spans="1:10" ht="14.25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</row>
    <row r="20" spans="1:10" ht="14.25" x14ac:dyDescent="0.2">
      <c r="A20" s="84"/>
      <c r="B20" s="84"/>
      <c r="C20" s="84"/>
      <c r="D20" s="84"/>
      <c r="E20" s="84"/>
      <c r="F20" s="84"/>
      <c r="G20" s="84"/>
      <c r="H20" s="84"/>
      <c r="I20" s="84"/>
      <c r="J20" s="84"/>
    </row>
    <row r="21" spans="1:10" ht="14.25" x14ac:dyDescent="0.2">
      <c r="A21" s="84"/>
      <c r="B21" s="84"/>
      <c r="C21" s="84"/>
      <c r="D21" s="84"/>
      <c r="E21" s="84"/>
      <c r="F21" s="84"/>
      <c r="G21" s="84"/>
      <c r="H21" s="84"/>
      <c r="I21" s="84"/>
      <c r="J21" s="84"/>
    </row>
    <row r="22" spans="1:10" ht="14.25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PO (2)</vt:lpstr>
      <vt:lpstr>PO (4)</vt:lpstr>
      <vt:lpstr>PO (3)</vt:lpstr>
      <vt:lpstr>Sheet1</vt:lpstr>
      <vt:lpstr>'PO (2)'!Print_Area</vt:lpstr>
      <vt:lpstr>'PO (3)'!Print_Area</vt:lpstr>
      <vt:lpstr>'PO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DepEd</cp:lastModifiedBy>
  <cp:lastPrinted>2020-03-03T07:38:15Z</cp:lastPrinted>
  <dcterms:created xsi:type="dcterms:W3CDTF">2019-07-10T21:56:05Z</dcterms:created>
  <dcterms:modified xsi:type="dcterms:W3CDTF">2020-10-13T18:57:28Z</dcterms:modified>
</cp:coreProperties>
</file>